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附件" sheetId="1" r:id="rId1"/>
    <sheet name="Sheet1" sheetId="2" r:id="rId2"/>
  </sheets>
  <definedNames>
    <definedName name="_xlnm.Print_Titles" localSheetId="0">'附件'!$3:$3</definedName>
    <definedName name="_xlnm._FilterDatabase" localSheetId="0" hidden="1">'附件'!$A$3:$K$4060</definedName>
  </definedNames>
  <calcPr fullCalcOnLoad="1"/>
</workbook>
</file>

<file path=xl/sharedStrings.xml><?xml version="1.0" encoding="utf-8"?>
<sst xmlns="http://schemas.openxmlformats.org/spreadsheetml/2006/main" count="321" uniqueCount="161">
  <si>
    <t>附件</t>
  </si>
  <si>
    <r>
      <t>2021</t>
    </r>
    <r>
      <rPr>
        <sz val="14"/>
        <rFont val="宋体"/>
        <family val="0"/>
      </rPr>
      <t>年度湖南省企业研发财政奖补资金明细表（第一批）</t>
    </r>
  </si>
  <si>
    <t>县市区</t>
  </si>
  <si>
    <t>单位名称</t>
  </si>
  <si>
    <t>奖补金额（万元）</t>
  </si>
  <si>
    <t>支付方式编码</t>
  </si>
  <si>
    <t>起止年限</t>
  </si>
  <si>
    <t>编号</t>
  </si>
  <si>
    <t>功能科目编码</t>
  </si>
  <si>
    <t>功能科目</t>
  </si>
  <si>
    <t>政府经济科目编码</t>
  </si>
  <si>
    <t>政府经济
科目</t>
  </si>
  <si>
    <t>备注</t>
  </si>
  <si>
    <t>合计</t>
  </si>
  <si>
    <t>武陵区</t>
  </si>
  <si>
    <t>小计</t>
  </si>
  <si>
    <t>湖南力源健康发展有限公司</t>
  </si>
  <si>
    <t>2022ZPQY3280</t>
  </si>
  <si>
    <t>其他科学技术支出</t>
  </si>
  <si>
    <t>对企业补助</t>
  </si>
  <si>
    <t>湖南华彩伟业网络科技有限公司</t>
  </si>
  <si>
    <t>2022ZPQY3281</t>
  </si>
  <si>
    <t>湖南和为通信有限公司</t>
  </si>
  <si>
    <t>2022ZPQY3282</t>
  </si>
  <si>
    <t>湖南国康检验检测技术有限公司</t>
  </si>
  <si>
    <t>2022ZPQY3283</t>
  </si>
  <si>
    <t>湖南博联检测集团有限责任公司</t>
  </si>
  <si>
    <t>2022ZPQY3284</t>
  </si>
  <si>
    <t>湖南珠峰科技有限公司</t>
  </si>
  <si>
    <t>2022ZPQY3285</t>
  </si>
  <si>
    <t>湖南鑫韵检测技术有限公司</t>
  </si>
  <si>
    <t>2022ZPQY3286</t>
  </si>
  <si>
    <t>湖南豪威电子信息技术服务有限公司</t>
  </si>
  <si>
    <t>2022ZPQY3287</t>
  </si>
  <si>
    <t>常德威迪电气有限责任公司</t>
  </si>
  <si>
    <t>2022ZPQY3288</t>
  </si>
  <si>
    <t>常德宾智互联网科技有限责任公司</t>
  </si>
  <si>
    <t>2022ZPQY3289</t>
  </si>
  <si>
    <t>经开区</t>
  </si>
  <si>
    <t>湖南东信棉业（常德）有限公司</t>
  </si>
  <si>
    <t>2022ZPQY3290</t>
  </si>
  <si>
    <t>湖南金富力新能源股份有限公司</t>
  </si>
  <si>
    <t>2022ZPQY3291</t>
  </si>
  <si>
    <t>常德纺织机械有限公司</t>
  </si>
  <si>
    <t>2022ZPQY3292</t>
  </si>
  <si>
    <t>常德中联环保电力有限公司</t>
  </si>
  <si>
    <t>2022ZPQY3293</t>
  </si>
  <si>
    <t>三金集团湖南三金制药有限责任公司</t>
  </si>
  <si>
    <t>2022ZPQY3294</t>
  </si>
  <si>
    <t>湖南海利常德农药化工有限公司</t>
  </si>
  <si>
    <t>2022ZPQY3295</t>
  </si>
  <si>
    <t>中材锂膜（常德）有限公司</t>
  </si>
  <si>
    <t>2022ZPQY3296</t>
  </si>
  <si>
    <t>常德市中天精密工具有限公司</t>
  </si>
  <si>
    <t>2022ZPQY3297</t>
  </si>
  <si>
    <t>湖南创业德力电气有限公司</t>
  </si>
  <si>
    <t>2022ZPQY3298</t>
  </si>
  <si>
    <t>常德云港生物科技股份有限公司</t>
  </si>
  <si>
    <t>2022ZPQY3299</t>
  </si>
  <si>
    <t>湖南锘达科技有限公司</t>
  </si>
  <si>
    <t>2022ZPQY3300</t>
  </si>
  <si>
    <t>常德市大度新材料有限公司</t>
  </si>
  <si>
    <t>2022ZPQY3301</t>
  </si>
  <si>
    <t>湖南一方天江药业有限公司</t>
  </si>
  <si>
    <t>2022ZPQY3302</t>
  </si>
  <si>
    <t>常德中联重科液压有限公司</t>
  </si>
  <si>
    <t>2022ZPQY3303</t>
  </si>
  <si>
    <t>湖南常德纳菲尔新材料科技有限公司</t>
  </si>
  <si>
    <t>2022ZPQY3304</t>
  </si>
  <si>
    <t>湖南德沅众创制造有限公司</t>
  </si>
  <si>
    <t>2022ZPQY3305</t>
  </si>
  <si>
    <t>常德经纬摇架科技有限公司</t>
  </si>
  <si>
    <t>2022ZPQY3306</t>
  </si>
  <si>
    <t>金健米业股份有限公司</t>
  </si>
  <si>
    <t>2022ZPQY3307</t>
  </si>
  <si>
    <t>湖南准联传感器有限公司</t>
  </si>
  <si>
    <t>2022ZPQY3308</t>
  </si>
  <si>
    <t>常德思高技术有限公司</t>
  </si>
  <si>
    <t>2022ZPQY3309</t>
  </si>
  <si>
    <t>湖南常德品王电镀技术有限公司</t>
  </si>
  <si>
    <t>2022ZPQY3310</t>
  </si>
  <si>
    <t>湖南金健乳业股份有限公司</t>
  </si>
  <si>
    <t>2022ZPQY3311</t>
  </si>
  <si>
    <t>常德非凡照明电器有限公司</t>
  </si>
  <si>
    <t>2022ZPQY3312</t>
  </si>
  <si>
    <t>常德市鼎鑫机械有限公司</t>
  </si>
  <si>
    <t>2022ZPQY3313</t>
  </si>
  <si>
    <t>常德菲尔美化工技术有限公司</t>
  </si>
  <si>
    <t>2022ZPQY3314</t>
  </si>
  <si>
    <t>常德鑫睿新材料有限公司</t>
  </si>
  <si>
    <t>2022ZPQY3315</t>
  </si>
  <si>
    <t>湖南宝田重工股份有限公司</t>
  </si>
  <si>
    <t>2022ZPQY3316</t>
  </si>
  <si>
    <t>湖南国柔科技有限公司</t>
  </si>
  <si>
    <t>2022ZPQY3317</t>
  </si>
  <si>
    <t>鼎城区</t>
  </si>
  <si>
    <t>湖南浩宇建设有限公司</t>
  </si>
  <si>
    <t>2022ZPQY3318</t>
  </si>
  <si>
    <t>湖南天地农耕油茶集团股份有限公司</t>
  </si>
  <si>
    <t>2022ZPQY3319</t>
  </si>
  <si>
    <t>中联重科建筑起重机械有限责任公司</t>
  </si>
  <si>
    <t>2022ZPQY3320</t>
  </si>
  <si>
    <t>高新区</t>
  </si>
  <si>
    <t>湖南特力液压有限公司</t>
  </si>
  <si>
    <t>2022ZPQY3321</t>
  </si>
  <si>
    <t>中联恒通机械有限公司</t>
  </si>
  <si>
    <t>2022ZPQY3322</t>
  </si>
  <si>
    <t>常德瑞齐隆科技发展有限公司</t>
  </si>
  <si>
    <t>2022ZPQY3323</t>
  </si>
  <si>
    <t>常德恒磊机械制造有限公司</t>
  </si>
  <si>
    <t>2022ZPQY3324</t>
  </si>
  <si>
    <t>湖南贯通新材料科技有限公司</t>
  </si>
  <si>
    <t>2022ZPQY3325</t>
  </si>
  <si>
    <t>湖南擎达机械制造有限责任公司</t>
  </si>
  <si>
    <t>2022ZPQY3326</t>
  </si>
  <si>
    <t>湖南天晟源消防科技有限公司</t>
  </si>
  <si>
    <t>2022ZPQY3327</t>
  </si>
  <si>
    <t>常德荣胜机械制造有限公司</t>
  </si>
  <si>
    <t>2022ZPQY3328</t>
  </si>
  <si>
    <t>常德力速达液压机械有限公司</t>
  </si>
  <si>
    <t>2022ZPQY3329</t>
  </si>
  <si>
    <t>常德同达机械制造有限公司</t>
  </si>
  <si>
    <t>2022ZPQY3330</t>
  </si>
  <si>
    <t>湖南响箭重工科技股份有限公司</t>
  </si>
  <si>
    <t>2022ZPQY3331</t>
  </si>
  <si>
    <t>常德永盛液压机械有限公司</t>
  </si>
  <si>
    <t>2022ZPQY3332</t>
  </si>
  <si>
    <t>常德湘沅实业有限公司</t>
  </si>
  <si>
    <t>2022ZPQY3333</t>
  </si>
  <si>
    <t>湖南翔拓新创实业有限公司</t>
  </si>
  <si>
    <t>2022ZPQY3334</t>
  </si>
  <si>
    <t>湖南天成展示制品有限公司</t>
  </si>
  <si>
    <t>2022ZPQY3335</t>
  </si>
  <si>
    <t>湖南常德德山表业有限公司</t>
  </si>
  <si>
    <t>2022ZPQY3336</t>
  </si>
  <si>
    <t>常德佳成明辉机械制造有限公司</t>
  </si>
  <si>
    <t>2022ZPQY3337</t>
  </si>
  <si>
    <t>常德市金艺机械制造有限公司</t>
  </si>
  <si>
    <t>2022ZPQY3338</t>
  </si>
  <si>
    <t>常德市荣程机械有限公司</t>
  </si>
  <si>
    <t>2022ZPQY3339</t>
  </si>
  <si>
    <t>湖南林宇科技发展有限公司</t>
  </si>
  <si>
    <t>2022ZPQY3340</t>
  </si>
  <si>
    <t>西湖</t>
  </si>
  <si>
    <t>湖南三湘丰隆农业科技股份有限公司</t>
  </si>
  <si>
    <t>2022ZPQY3341</t>
  </si>
  <si>
    <t>湖南德人牧业科技有限公司</t>
  </si>
  <si>
    <t>2022ZPQY3342</t>
  </si>
  <si>
    <t>常德市隆源包装有限责任公司</t>
  </si>
  <si>
    <t>2022ZPQY3343</t>
  </si>
  <si>
    <t>西洞庭</t>
  </si>
  <si>
    <t>湖南谊诚科技有限公司</t>
  </si>
  <si>
    <t>2022ZPQY3344</t>
  </si>
  <si>
    <t>湖南鸿云杭萧绿建科技有限公司</t>
  </si>
  <si>
    <t>2022ZPQY3345</t>
  </si>
  <si>
    <t>常德伟创机械制造有限责任公司</t>
  </si>
  <si>
    <t>2022ZPQY3346</t>
  </si>
  <si>
    <t>湖南宸宇富基新能源科技有限公司</t>
  </si>
  <si>
    <t>2022ZPQY3347</t>
  </si>
  <si>
    <t>湖南坤鼎数控科技有限公司</t>
  </si>
  <si>
    <t>2022ZPQY3348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</si>
</sst>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54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4"/>
      <name val="Times New Roman"/>
      <family val="1"/>
    </font>
    <font>
      <sz val="8"/>
      <name val="黑体"/>
      <family val="3"/>
    </font>
    <font>
      <b/>
      <sz val="8"/>
      <name val="宋体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仿宋_GB2312"/>
      <family val="0"/>
    </font>
    <font>
      <sz val="8"/>
      <name val="方正书宋_GBK"/>
      <family val="0"/>
    </font>
    <font>
      <b/>
      <sz val="8"/>
      <name val="方正书宋_GBK"/>
      <family val="0"/>
    </font>
    <font>
      <sz val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77" fontId="8" fillId="0" borderId="11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="130" zoomScaleSheetLayoutView="130" workbookViewId="0" topLeftCell="A1">
      <pane ySplit="3" topLeftCell="A4" activePane="bottomLeft" state="frozen"/>
      <selection pane="bottomLeft" activeCell="A5" activeCellId="3" sqref="B45:C45 B69:C69 B73:C73 A5:A15"/>
    </sheetView>
  </sheetViews>
  <sheetFormatPr defaultColWidth="9.00390625" defaultRowHeight="14.25"/>
  <cols>
    <col min="1" max="1" width="6.25390625" style="2" customWidth="1"/>
    <col min="2" max="2" width="28.375" style="3" customWidth="1"/>
    <col min="3" max="3" width="7.00390625" style="1" customWidth="1"/>
    <col min="4" max="4" width="10.25390625" style="1" customWidth="1"/>
    <col min="5" max="5" width="8.375" style="1" customWidth="1"/>
    <col min="6" max="6" width="13.00390625" style="2" customWidth="1"/>
    <col min="7" max="7" width="9.00390625" style="3" customWidth="1"/>
    <col min="8" max="8" width="13.625" style="3" customWidth="1"/>
    <col min="9" max="10" width="9.00390625" style="3" customWidth="1"/>
    <col min="11" max="11" width="6.375" style="3" customWidth="1"/>
    <col min="12" max="16384" width="9.00390625" style="3" customWidth="1"/>
  </cols>
  <sheetData>
    <row r="1" spans="1:7" ht="13.5" customHeight="1">
      <c r="A1" s="4" t="s">
        <v>0</v>
      </c>
      <c r="B1" s="5"/>
      <c r="C1" s="6"/>
      <c r="D1" s="7"/>
      <c r="E1" s="7"/>
      <c r="F1" s="7"/>
      <c r="G1" s="2"/>
    </row>
    <row r="2" spans="1:11" ht="1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4.75" customHeight="1">
      <c r="A3" s="9" t="s">
        <v>2</v>
      </c>
      <c r="B3" s="10" t="s">
        <v>3</v>
      </c>
      <c r="C3" s="11" t="s">
        <v>4</v>
      </c>
      <c r="D3" s="12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ht="14.25" customHeight="1">
      <c r="A4" s="13" t="s">
        <v>13</v>
      </c>
      <c r="B4" s="14"/>
      <c r="C4" s="15">
        <f>C5+C16+C45+C69+C73</f>
        <v>1792.8300000000002</v>
      </c>
      <c r="D4" s="16"/>
      <c r="E4" s="16"/>
      <c r="F4" s="17"/>
      <c r="G4" s="17"/>
      <c r="H4" s="18"/>
      <c r="I4" s="17"/>
      <c r="J4" s="27"/>
      <c r="K4" s="28"/>
    </row>
    <row r="5" spans="1:11" ht="14.25" customHeight="1">
      <c r="A5" s="19" t="s">
        <v>14</v>
      </c>
      <c r="B5" s="20" t="s">
        <v>15</v>
      </c>
      <c r="C5" s="15">
        <f>SUM(C6:C15)</f>
        <v>51.129999999999995</v>
      </c>
      <c r="D5" s="16"/>
      <c r="E5" s="16"/>
      <c r="F5" s="17"/>
      <c r="G5" s="17"/>
      <c r="H5" s="18"/>
      <c r="I5" s="17"/>
      <c r="J5" s="27"/>
      <c r="K5" s="28"/>
    </row>
    <row r="6" spans="1:11" ht="14.25" customHeight="1">
      <c r="A6" s="19"/>
      <c r="B6" s="21" t="s">
        <v>16</v>
      </c>
      <c r="C6" s="22">
        <v>10.75</v>
      </c>
      <c r="D6" s="16">
        <v>92</v>
      </c>
      <c r="E6" s="16">
        <v>2022</v>
      </c>
      <c r="F6" s="17" t="s">
        <v>17</v>
      </c>
      <c r="G6" s="17">
        <v>2069999</v>
      </c>
      <c r="H6" s="18" t="s">
        <v>18</v>
      </c>
      <c r="I6" s="17">
        <v>507</v>
      </c>
      <c r="J6" s="27" t="s">
        <v>19</v>
      </c>
      <c r="K6" s="28"/>
    </row>
    <row r="7" spans="1:11" ht="14.25" customHeight="1">
      <c r="A7" s="19"/>
      <c r="B7" s="21" t="s">
        <v>20</v>
      </c>
      <c r="C7" s="22">
        <v>10.11</v>
      </c>
      <c r="D7" s="16">
        <v>92</v>
      </c>
      <c r="E7" s="16">
        <v>2022</v>
      </c>
      <c r="F7" s="17" t="s">
        <v>21</v>
      </c>
      <c r="G7" s="17">
        <v>2069999</v>
      </c>
      <c r="H7" s="18" t="s">
        <v>18</v>
      </c>
      <c r="I7" s="17">
        <v>507</v>
      </c>
      <c r="J7" s="27" t="s">
        <v>19</v>
      </c>
      <c r="K7" s="28"/>
    </row>
    <row r="8" spans="1:11" ht="14.25" customHeight="1">
      <c r="A8" s="19"/>
      <c r="B8" s="21" t="s">
        <v>22</v>
      </c>
      <c r="C8" s="22">
        <v>7.92</v>
      </c>
      <c r="D8" s="16">
        <v>92</v>
      </c>
      <c r="E8" s="16">
        <v>2022</v>
      </c>
      <c r="F8" s="17" t="s">
        <v>23</v>
      </c>
      <c r="G8" s="17">
        <v>2069999</v>
      </c>
      <c r="H8" s="18" t="s">
        <v>18</v>
      </c>
      <c r="I8" s="17">
        <v>507</v>
      </c>
      <c r="J8" s="27" t="s">
        <v>19</v>
      </c>
      <c r="K8" s="28"/>
    </row>
    <row r="9" spans="1:11" ht="14.25" customHeight="1">
      <c r="A9" s="19"/>
      <c r="B9" s="21" t="s">
        <v>24</v>
      </c>
      <c r="C9" s="22">
        <v>6.27</v>
      </c>
      <c r="D9" s="16">
        <v>92</v>
      </c>
      <c r="E9" s="16">
        <v>2022</v>
      </c>
      <c r="F9" s="17" t="s">
        <v>25</v>
      </c>
      <c r="G9" s="17">
        <v>2069999</v>
      </c>
      <c r="H9" s="18" t="s">
        <v>18</v>
      </c>
      <c r="I9" s="17">
        <v>507</v>
      </c>
      <c r="J9" s="27" t="s">
        <v>19</v>
      </c>
      <c r="K9" s="28"/>
    </row>
    <row r="10" spans="1:11" ht="14.25" customHeight="1">
      <c r="A10" s="19"/>
      <c r="B10" s="21" t="s">
        <v>26</v>
      </c>
      <c r="C10" s="22">
        <v>4.74</v>
      </c>
      <c r="D10" s="16">
        <v>92</v>
      </c>
      <c r="E10" s="16">
        <v>2022</v>
      </c>
      <c r="F10" s="17" t="s">
        <v>27</v>
      </c>
      <c r="G10" s="17">
        <v>2069999</v>
      </c>
      <c r="H10" s="18" t="s">
        <v>18</v>
      </c>
      <c r="I10" s="17">
        <v>507</v>
      </c>
      <c r="J10" s="27" t="s">
        <v>19</v>
      </c>
      <c r="K10" s="28"/>
    </row>
    <row r="11" spans="1:11" ht="14.25" customHeight="1">
      <c r="A11" s="19"/>
      <c r="B11" s="21" t="s">
        <v>28</v>
      </c>
      <c r="C11" s="22">
        <v>4.13</v>
      </c>
      <c r="D11" s="16">
        <v>92</v>
      </c>
      <c r="E11" s="16">
        <v>2022</v>
      </c>
      <c r="F11" s="17" t="s">
        <v>29</v>
      </c>
      <c r="G11" s="17">
        <v>2069999</v>
      </c>
      <c r="H11" s="18" t="s">
        <v>18</v>
      </c>
      <c r="I11" s="17">
        <v>507</v>
      </c>
      <c r="J11" s="27" t="s">
        <v>19</v>
      </c>
      <c r="K11" s="28"/>
    </row>
    <row r="12" spans="1:11" ht="14.25" customHeight="1">
      <c r="A12" s="19"/>
      <c r="B12" s="21" t="s">
        <v>30</v>
      </c>
      <c r="C12" s="22">
        <v>3.19</v>
      </c>
      <c r="D12" s="16">
        <v>92</v>
      </c>
      <c r="E12" s="16">
        <v>2022</v>
      </c>
      <c r="F12" s="17" t="s">
        <v>31</v>
      </c>
      <c r="G12" s="17">
        <v>2069999</v>
      </c>
      <c r="H12" s="18" t="s">
        <v>18</v>
      </c>
      <c r="I12" s="17">
        <v>507</v>
      </c>
      <c r="J12" s="27" t="s">
        <v>19</v>
      </c>
      <c r="K12" s="28"/>
    </row>
    <row r="13" spans="1:11" ht="14.25" customHeight="1">
      <c r="A13" s="19"/>
      <c r="B13" s="21" t="s">
        <v>32</v>
      </c>
      <c r="C13" s="22">
        <v>2.48</v>
      </c>
      <c r="D13" s="16">
        <v>92</v>
      </c>
      <c r="E13" s="16">
        <v>2022</v>
      </c>
      <c r="F13" s="17" t="s">
        <v>33</v>
      </c>
      <c r="G13" s="17">
        <v>2069999</v>
      </c>
      <c r="H13" s="18" t="s">
        <v>18</v>
      </c>
      <c r="I13" s="17">
        <v>507</v>
      </c>
      <c r="J13" s="27" t="s">
        <v>19</v>
      </c>
      <c r="K13" s="28"/>
    </row>
    <row r="14" spans="1:11" ht="14.25" customHeight="1">
      <c r="A14" s="19"/>
      <c r="B14" s="21" t="s">
        <v>34</v>
      </c>
      <c r="C14" s="22">
        <v>1.32</v>
      </c>
      <c r="D14" s="16">
        <v>92</v>
      </c>
      <c r="E14" s="16">
        <v>2022</v>
      </c>
      <c r="F14" s="17" t="s">
        <v>35</v>
      </c>
      <c r="G14" s="17">
        <v>2069999</v>
      </c>
      <c r="H14" s="18" t="s">
        <v>18</v>
      </c>
      <c r="I14" s="17">
        <v>507</v>
      </c>
      <c r="J14" s="27" t="s">
        <v>19</v>
      </c>
      <c r="K14" s="28"/>
    </row>
    <row r="15" spans="1:11" ht="14.25" customHeight="1">
      <c r="A15" s="19"/>
      <c r="B15" s="21" t="s">
        <v>36</v>
      </c>
      <c r="C15" s="22">
        <v>0.22</v>
      </c>
      <c r="D15" s="16">
        <v>92</v>
      </c>
      <c r="E15" s="16">
        <v>2022</v>
      </c>
      <c r="F15" s="17" t="s">
        <v>37</v>
      </c>
      <c r="G15" s="17">
        <v>2069999</v>
      </c>
      <c r="H15" s="18" t="s">
        <v>18</v>
      </c>
      <c r="I15" s="17">
        <v>507</v>
      </c>
      <c r="J15" s="27" t="s">
        <v>19</v>
      </c>
      <c r="K15" s="28"/>
    </row>
    <row r="16" spans="1:11" ht="14.25" customHeight="1">
      <c r="A16" s="23" t="s">
        <v>38</v>
      </c>
      <c r="B16" s="24" t="s">
        <v>15</v>
      </c>
      <c r="C16" s="15">
        <f>SUM(C17:C44)</f>
        <v>567.7700000000003</v>
      </c>
      <c r="D16" s="16"/>
      <c r="E16" s="16"/>
      <c r="F16" s="17"/>
      <c r="G16" s="17"/>
      <c r="H16" s="18"/>
      <c r="I16" s="17"/>
      <c r="J16" s="27"/>
      <c r="K16" s="28"/>
    </row>
    <row r="17" spans="1:11" ht="14.25" customHeight="1">
      <c r="A17" s="23"/>
      <c r="B17" s="25" t="s">
        <v>39</v>
      </c>
      <c r="C17" s="22">
        <v>97.88</v>
      </c>
      <c r="D17" s="16">
        <v>92</v>
      </c>
      <c r="E17" s="16">
        <v>2022</v>
      </c>
      <c r="F17" s="17" t="s">
        <v>40</v>
      </c>
      <c r="G17" s="17">
        <v>2069999</v>
      </c>
      <c r="H17" s="18" t="s">
        <v>18</v>
      </c>
      <c r="I17" s="17">
        <v>507</v>
      </c>
      <c r="J17" s="27" t="s">
        <v>19</v>
      </c>
      <c r="K17" s="28"/>
    </row>
    <row r="18" spans="1:11" ht="14.25" customHeight="1">
      <c r="A18" s="23"/>
      <c r="B18" s="25" t="s">
        <v>41</v>
      </c>
      <c r="C18" s="22">
        <v>83.63</v>
      </c>
      <c r="D18" s="16">
        <v>92</v>
      </c>
      <c r="E18" s="16">
        <v>2022</v>
      </c>
      <c r="F18" s="17" t="s">
        <v>42</v>
      </c>
      <c r="G18" s="17">
        <v>2069999</v>
      </c>
      <c r="H18" s="18" t="s">
        <v>18</v>
      </c>
      <c r="I18" s="17">
        <v>507</v>
      </c>
      <c r="J18" s="27" t="s">
        <v>19</v>
      </c>
      <c r="K18" s="28"/>
    </row>
    <row r="19" spans="1:11" ht="14.25" customHeight="1">
      <c r="A19" s="23"/>
      <c r="B19" s="25" t="s">
        <v>43</v>
      </c>
      <c r="C19" s="22">
        <v>69.1</v>
      </c>
      <c r="D19" s="16">
        <v>92</v>
      </c>
      <c r="E19" s="16">
        <v>2022</v>
      </c>
      <c r="F19" s="17" t="s">
        <v>44</v>
      </c>
      <c r="G19" s="17">
        <v>2069999</v>
      </c>
      <c r="H19" s="18" t="s">
        <v>18</v>
      </c>
      <c r="I19" s="17">
        <v>507</v>
      </c>
      <c r="J19" s="27" t="s">
        <v>19</v>
      </c>
      <c r="K19" s="28"/>
    </row>
    <row r="20" spans="1:11" ht="14.25" customHeight="1">
      <c r="A20" s="23"/>
      <c r="B20" s="25" t="s">
        <v>45</v>
      </c>
      <c r="C20" s="22">
        <v>47.16</v>
      </c>
      <c r="D20" s="16">
        <v>92</v>
      </c>
      <c r="E20" s="16">
        <v>2022</v>
      </c>
      <c r="F20" s="17" t="s">
        <v>46</v>
      </c>
      <c r="G20" s="17">
        <v>2069999</v>
      </c>
      <c r="H20" s="18" t="s">
        <v>18</v>
      </c>
      <c r="I20" s="17">
        <v>507</v>
      </c>
      <c r="J20" s="27" t="s">
        <v>19</v>
      </c>
      <c r="K20" s="28"/>
    </row>
    <row r="21" spans="1:11" ht="14.25" customHeight="1">
      <c r="A21" s="23"/>
      <c r="B21" s="25" t="s">
        <v>47</v>
      </c>
      <c r="C21" s="22">
        <v>42.18</v>
      </c>
      <c r="D21" s="16">
        <v>92</v>
      </c>
      <c r="E21" s="16">
        <v>2022</v>
      </c>
      <c r="F21" s="17" t="s">
        <v>48</v>
      </c>
      <c r="G21" s="17">
        <v>2069999</v>
      </c>
      <c r="H21" s="18" t="s">
        <v>18</v>
      </c>
      <c r="I21" s="17">
        <v>507</v>
      </c>
      <c r="J21" s="27" t="s">
        <v>19</v>
      </c>
      <c r="K21" s="28"/>
    </row>
    <row r="22" spans="1:11" ht="14.25" customHeight="1">
      <c r="A22" s="23"/>
      <c r="B22" s="25" t="s">
        <v>49</v>
      </c>
      <c r="C22" s="22">
        <v>33.37</v>
      </c>
      <c r="D22" s="16">
        <v>92</v>
      </c>
      <c r="E22" s="16">
        <v>2022</v>
      </c>
      <c r="F22" s="17" t="s">
        <v>50</v>
      </c>
      <c r="G22" s="17">
        <v>2069999</v>
      </c>
      <c r="H22" s="18" t="s">
        <v>18</v>
      </c>
      <c r="I22" s="17">
        <v>507</v>
      </c>
      <c r="J22" s="27" t="s">
        <v>19</v>
      </c>
      <c r="K22" s="28"/>
    </row>
    <row r="23" spans="1:11" ht="14.25" customHeight="1">
      <c r="A23" s="23"/>
      <c r="B23" s="25" t="s">
        <v>51</v>
      </c>
      <c r="C23" s="22">
        <v>30.09</v>
      </c>
      <c r="D23" s="16">
        <v>92</v>
      </c>
      <c r="E23" s="16">
        <v>2022</v>
      </c>
      <c r="F23" s="17" t="s">
        <v>52</v>
      </c>
      <c r="G23" s="17">
        <v>2069999</v>
      </c>
      <c r="H23" s="18" t="s">
        <v>18</v>
      </c>
      <c r="I23" s="17">
        <v>507</v>
      </c>
      <c r="J23" s="27" t="s">
        <v>19</v>
      </c>
      <c r="K23" s="28"/>
    </row>
    <row r="24" spans="1:11" ht="14.25" customHeight="1">
      <c r="A24" s="23"/>
      <c r="B24" s="25" t="s">
        <v>53</v>
      </c>
      <c r="C24" s="22">
        <v>20.94</v>
      </c>
      <c r="D24" s="16">
        <v>92</v>
      </c>
      <c r="E24" s="16">
        <v>2022</v>
      </c>
      <c r="F24" s="17" t="s">
        <v>54</v>
      </c>
      <c r="G24" s="17">
        <v>2069999</v>
      </c>
      <c r="H24" s="18" t="s">
        <v>18</v>
      </c>
      <c r="I24" s="17">
        <v>507</v>
      </c>
      <c r="J24" s="27" t="s">
        <v>19</v>
      </c>
      <c r="K24" s="28"/>
    </row>
    <row r="25" spans="1:11" ht="14.25" customHeight="1">
      <c r="A25" s="23"/>
      <c r="B25" s="25" t="s">
        <v>55</v>
      </c>
      <c r="C25" s="22">
        <v>17.1</v>
      </c>
      <c r="D25" s="16">
        <v>92</v>
      </c>
      <c r="E25" s="16">
        <v>2022</v>
      </c>
      <c r="F25" s="17" t="s">
        <v>56</v>
      </c>
      <c r="G25" s="17">
        <v>2069999</v>
      </c>
      <c r="H25" s="18" t="s">
        <v>18</v>
      </c>
      <c r="I25" s="17">
        <v>507</v>
      </c>
      <c r="J25" s="27" t="s">
        <v>19</v>
      </c>
      <c r="K25" s="28"/>
    </row>
    <row r="26" spans="1:11" ht="14.25" customHeight="1">
      <c r="A26" s="23"/>
      <c r="B26" s="25" t="s">
        <v>57</v>
      </c>
      <c r="C26" s="22">
        <v>14.72</v>
      </c>
      <c r="D26" s="16">
        <v>92</v>
      </c>
      <c r="E26" s="16">
        <v>2022</v>
      </c>
      <c r="F26" s="17" t="s">
        <v>58</v>
      </c>
      <c r="G26" s="17">
        <v>2069999</v>
      </c>
      <c r="H26" s="18" t="s">
        <v>18</v>
      </c>
      <c r="I26" s="17">
        <v>507</v>
      </c>
      <c r="J26" s="27" t="s">
        <v>19</v>
      </c>
      <c r="K26" s="28"/>
    </row>
    <row r="27" spans="1:11" ht="14.25" customHeight="1">
      <c r="A27" s="23"/>
      <c r="B27" s="25" t="s">
        <v>59</v>
      </c>
      <c r="C27" s="22">
        <v>12.64</v>
      </c>
      <c r="D27" s="16">
        <v>92</v>
      </c>
      <c r="E27" s="16">
        <v>2022</v>
      </c>
      <c r="F27" s="17" t="s">
        <v>60</v>
      </c>
      <c r="G27" s="17">
        <v>2069999</v>
      </c>
      <c r="H27" s="18" t="s">
        <v>18</v>
      </c>
      <c r="I27" s="17">
        <v>507</v>
      </c>
      <c r="J27" s="27" t="s">
        <v>19</v>
      </c>
      <c r="K27" s="28"/>
    </row>
    <row r="28" spans="1:11" ht="14.25" customHeight="1">
      <c r="A28" s="23"/>
      <c r="B28" s="25" t="s">
        <v>61</v>
      </c>
      <c r="C28" s="22">
        <v>12.52</v>
      </c>
      <c r="D28" s="16">
        <v>92</v>
      </c>
      <c r="E28" s="16">
        <v>2022</v>
      </c>
      <c r="F28" s="17" t="s">
        <v>62</v>
      </c>
      <c r="G28" s="17">
        <v>2069999</v>
      </c>
      <c r="H28" s="18" t="s">
        <v>18</v>
      </c>
      <c r="I28" s="17">
        <v>507</v>
      </c>
      <c r="J28" s="27" t="s">
        <v>19</v>
      </c>
      <c r="K28" s="28"/>
    </row>
    <row r="29" spans="1:11" ht="14.25" customHeight="1">
      <c r="A29" s="23"/>
      <c r="B29" s="25" t="s">
        <v>63</v>
      </c>
      <c r="C29" s="22">
        <v>12.1</v>
      </c>
      <c r="D29" s="16">
        <v>92</v>
      </c>
      <c r="E29" s="16">
        <v>2022</v>
      </c>
      <c r="F29" s="17" t="s">
        <v>64</v>
      </c>
      <c r="G29" s="17">
        <v>2069999</v>
      </c>
      <c r="H29" s="18" t="s">
        <v>18</v>
      </c>
      <c r="I29" s="17">
        <v>507</v>
      </c>
      <c r="J29" s="27" t="s">
        <v>19</v>
      </c>
      <c r="K29" s="28"/>
    </row>
    <row r="30" spans="1:11" ht="14.25" customHeight="1">
      <c r="A30" s="23"/>
      <c r="B30" s="25" t="s">
        <v>65</v>
      </c>
      <c r="C30" s="22">
        <v>10.83</v>
      </c>
      <c r="D30" s="16">
        <v>92</v>
      </c>
      <c r="E30" s="16">
        <v>2022</v>
      </c>
      <c r="F30" s="17" t="s">
        <v>66</v>
      </c>
      <c r="G30" s="17">
        <v>2069999</v>
      </c>
      <c r="H30" s="18" t="s">
        <v>18</v>
      </c>
      <c r="I30" s="17">
        <v>507</v>
      </c>
      <c r="J30" s="27" t="s">
        <v>19</v>
      </c>
      <c r="K30" s="28"/>
    </row>
    <row r="31" spans="1:11" ht="14.25" customHeight="1">
      <c r="A31" s="23"/>
      <c r="B31" s="25" t="s">
        <v>67</v>
      </c>
      <c r="C31" s="22">
        <v>8.6</v>
      </c>
      <c r="D31" s="16">
        <v>92</v>
      </c>
      <c r="E31" s="16">
        <v>2022</v>
      </c>
      <c r="F31" s="17" t="s">
        <v>68</v>
      </c>
      <c r="G31" s="17">
        <v>2069999</v>
      </c>
      <c r="H31" s="18" t="s">
        <v>18</v>
      </c>
      <c r="I31" s="17">
        <v>507</v>
      </c>
      <c r="J31" s="27" t="s">
        <v>19</v>
      </c>
      <c r="K31" s="28"/>
    </row>
    <row r="32" spans="1:11" ht="14.25" customHeight="1">
      <c r="A32" s="23"/>
      <c r="B32" s="25" t="s">
        <v>69</v>
      </c>
      <c r="C32" s="22">
        <v>8.45</v>
      </c>
      <c r="D32" s="16">
        <v>92</v>
      </c>
      <c r="E32" s="16">
        <v>2022</v>
      </c>
      <c r="F32" s="17" t="s">
        <v>70</v>
      </c>
      <c r="G32" s="17">
        <v>2069999</v>
      </c>
      <c r="H32" s="18" t="s">
        <v>18</v>
      </c>
      <c r="I32" s="17">
        <v>507</v>
      </c>
      <c r="J32" s="27" t="s">
        <v>19</v>
      </c>
      <c r="K32" s="28"/>
    </row>
    <row r="33" spans="1:11" ht="14.25" customHeight="1">
      <c r="A33" s="23"/>
      <c r="B33" s="25" t="s">
        <v>71</v>
      </c>
      <c r="C33" s="22">
        <v>8.13</v>
      </c>
      <c r="D33" s="16">
        <v>92</v>
      </c>
      <c r="E33" s="16">
        <v>2022</v>
      </c>
      <c r="F33" s="17" t="s">
        <v>72</v>
      </c>
      <c r="G33" s="17">
        <v>2069999</v>
      </c>
      <c r="H33" s="18" t="s">
        <v>18</v>
      </c>
      <c r="I33" s="17">
        <v>507</v>
      </c>
      <c r="J33" s="27" t="s">
        <v>19</v>
      </c>
      <c r="K33" s="28"/>
    </row>
    <row r="34" spans="1:11" ht="14.25" customHeight="1">
      <c r="A34" s="23"/>
      <c r="B34" s="25" t="s">
        <v>73</v>
      </c>
      <c r="C34" s="22">
        <v>7.13</v>
      </c>
      <c r="D34" s="16">
        <v>92</v>
      </c>
      <c r="E34" s="16">
        <v>2022</v>
      </c>
      <c r="F34" s="17" t="s">
        <v>74</v>
      </c>
      <c r="G34" s="17">
        <v>2069999</v>
      </c>
      <c r="H34" s="18" t="s">
        <v>18</v>
      </c>
      <c r="I34" s="17">
        <v>507</v>
      </c>
      <c r="J34" s="27" t="s">
        <v>19</v>
      </c>
      <c r="K34" s="28"/>
    </row>
    <row r="35" spans="1:11" ht="14.25" customHeight="1">
      <c r="A35" s="23"/>
      <c r="B35" s="25" t="s">
        <v>75</v>
      </c>
      <c r="C35" s="22">
        <v>6.95</v>
      </c>
      <c r="D35" s="16">
        <v>92</v>
      </c>
      <c r="E35" s="16">
        <v>2022</v>
      </c>
      <c r="F35" s="17" t="s">
        <v>76</v>
      </c>
      <c r="G35" s="17">
        <v>2069999</v>
      </c>
      <c r="H35" s="18" t="s">
        <v>18</v>
      </c>
      <c r="I35" s="17">
        <v>507</v>
      </c>
      <c r="J35" s="27" t="s">
        <v>19</v>
      </c>
      <c r="K35" s="28"/>
    </row>
    <row r="36" spans="1:11" ht="14.25" customHeight="1">
      <c r="A36" s="23"/>
      <c r="B36" s="25" t="s">
        <v>77</v>
      </c>
      <c r="C36" s="22">
        <v>6.38</v>
      </c>
      <c r="D36" s="16">
        <v>92</v>
      </c>
      <c r="E36" s="16">
        <v>2022</v>
      </c>
      <c r="F36" s="17" t="s">
        <v>78</v>
      </c>
      <c r="G36" s="17">
        <v>2069999</v>
      </c>
      <c r="H36" s="18" t="s">
        <v>18</v>
      </c>
      <c r="I36" s="17">
        <v>507</v>
      </c>
      <c r="J36" s="27" t="s">
        <v>19</v>
      </c>
      <c r="K36" s="28"/>
    </row>
    <row r="37" spans="1:11" ht="14.25" customHeight="1">
      <c r="A37" s="23"/>
      <c r="B37" s="25" t="s">
        <v>79</v>
      </c>
      <c r="C37" s="22">
        <v>4.9</v>
      </c>
      <c r="D37" s="16">
        <v>92</v>
      </c>
      <c r="E37" s="16">
        <v>2022</v>
      </c>
      <c r="F37" s="17" t="s">
        <v>80</v>
      </c>
      <c r="G37" s="17">
        <v>2069999</v>
      </c>
      <c r="H37" s="18" t="s">
        <v>18</v>
      </c>
      <c r="I37" s="17">
        <v>507</v>
      </c>
      <c r="J37" s="27" t="s">
        <v>19</v>
      </c>
      <c r="K37" s="28"/>
    </row>
    <row r="38" spans="1:11" ht="14.25" customHeight="1">
      <c r="A38" s="23"/>
      <c r="B38" s="25" t="s">
        <v>81</v>
      </c>
      <c r="C38" s="22">
        <v>4.2</v>
      </c>
      <c r="D38" s="16">
        <v>92</v>
      </c>
      <c r="E38" s="16">
        <v>2022</v>
      </c>
      <c r="F38" s="17" t="s">
        <v>82</v>
      </c>
      <c r="G38" s="17">
        <v>2069999</v>
      </c>
      <c r="H38" s="18" t="s">
        <v>18</v>
      </c>
      <c r="I38" s="17">
        <v>507</v>
      </c>
      <c r="J38" s="27" t="s">
        <v>19</v>
      </c>
      <c r="K38" s="28"/>
    </row>
    <row r="39" spans="1:11" ht="14.25" customHeight="1">
      <c r="A39" s="23"/>
      <c r="B39" s="25" t="s">
        <v>83</v>
      </c>
      <c r="C39" s="22">
        <v>3.73</v>
      </c>
      <c r="D39" s="16">
        <v>92</v>
      </c>
      <c r="E39" s="16">
        <v>2022</v>
      </c>
      <c r="F39" s="17" t="s">
        <v>84</v>
      </c>
      <c r="G39" s="17">
        <v>2069999</v>
      </c>
      <c r="H39" s="18" t="s">
        <v>18</v>
      </c>
      <c r="I39" s="17">
        <v>507</v>
      </c>
      <c r="J39" s="27" t="s">
        <v>19</v>
      </c>
      <c r="K39" s="28"/>
    </row>
    <row r="40" spans="1:11" ht="14.25" customHeight="1">
      <c r="A40" s="23"/>
      <c r="B40" s="25" t="s">
        <v>85</v>
      </c>
      <c r="C40" s="22">
        <v>2.11</v>
      </c>
      <c r="D40" s="16">
        <v>92</v>
      </c>
      <c r="E40" s="16">
        <v>2022</v>
      </c>
      <c r="F40" s="17" t="s">
        <v>86</v>
      </c>
      <c r="G40" s="17">
        <v>2069999</v>
      </c>
      <c r="H40" s="18" t="s">
        <v>18</v>
      </c>
      <c r="I40" s="17">
        <v>507</v>
      </c>
      <c r="J40" s="27" t="s">
        <v>19</v>
      </c>
      <c r="K40" s="28"/>
    </row>
    <row r="41" spans="1:11" ht="14.25" customHeight="1">
      <c r="A41" s="23"/>
      <c r="B41" s="25" t="s">
        <v>87</v>
      </c>
      <c r="C41" s="22">
        <v>0.94</v>
      </c>
      <c r="D41" s="16">
        <v>92</v>
      </c>
      <c r="E41" s="16">
        <v>2022</v>
      </c>
      <c r="F41" s="17" t="s">
        <v>88</v>
      </c>
      <c r="G41" s="17">
        <v>2069999</v>
      </c>
      <c r="H41" s="18" t="s">
        <v>18</v>
      </c>
      <c r="I41" s="17">
        <v>507</v>
      </c>
      <c r="J41" s="27" t="s">
        <v>19</v>
      </c>
      <c r="K41" s="28"/>
    </row>
    <row r="42" spans="1:11" ht="14.25" customHeight="1">
      <c r="A42" s="23"/>
      <c r="B42" s="25" t="s">
        <v>89</v>
      </c>
      <c r="C42" s="22">
        <v>0.94</v>
      </c>
      <c r="D42" s="16">
        <v>92</v>
      </c>
      <c r="E42" s="16">
        <v>2022</v>
      </c>
      <c r="F42" s="17" t="s">
        <v>90</v>
      </c>
      <c r="G42" s="17">
        <v>2069999</v>
      </c>
      <c r="H42" s="18" t="s">
        <v>18</v>
      </c>
      <c r="I42" s="17">
        <v>507</v>
      </c>
      <c r="J42" s="27" t="s">
        <v>19</v>
      </c>
      <c r="K42" s="28"/>
    </row>
    <row r="43" spans="1:11" ht="14.25" customHeight="1">
      <c r="A43" s="23"/>
      <c r="B43" s="25" t="s">
        <v>91</v>
      </c>
      <c r="C43" s="22">
        <v>0.71</v>
      </c>
      <c r="D43" s="16">
        <v>92</v>
      </c>
      <c r="E43" s="16">
        <v>2022</v>
      </c>
      <c r="F43" s="17" t="s">
        <v>92</v>
      </c>
      <c r="G43" s="17">
        <v>2069999</v>
      </c>
      <c r="H43" s="18" t="s">
        <v>18</v>
      </c>
      <c r="I43" s="17">
        <v>507</v>
      </c>
      <c r="J43" s="27" t="s">
        <v>19</v>
      </c>
      <c r="K43" s="28"/>
    </row>
    <row r="44" spans="1:11" ht="14.25" customHeight="1">
      <c r="A44" s="23"/>
      <c r="B44" s="25" t="s">
        <v>93</v>
      </c>
      <c r="C44" s="22">
        <v>0.34</v>
      </c>
      <c r="D44" s="16">
        <v>92</v>
      </c>
      <c r="E44" s="16">
        <v>2022</v>
      </c>
      <c r="F44" s="17" t="s">
        <v>94</v>
      </c>
      <c r="G44" s="17">
        <v>2069999</v>
      </c>
      <c r="H44" s="18" t="s">
        <v>18</v>
      </c>
      <c r="I44" s="17">
        <v>507</v>
      </c>
      <c r="J44" s="27" t="s">
        <v>19</v>
      </c>
      <c r="K44" s="28"/>
    </row>
    <row r="45" spans="1:11" ht="14.25" customHeight="1">
      <c r="A45" s="23" t="s">
        <v>95</v>
      </c>
      <c r="B45" s="26" t="s">
        <v>15</v>
      </c>
      <c r="C45" s="15">
        <f>SUM(C46:C68)</f>
        <v>1122.4999999999998</v>
      </c>
      <c r="D45" s="16"/>
      <c r="E45" s="16"/>
      <c r="F45" s="17"/>
      <c r="G45" s="17"/>
      <c r="H45" s="18"/>
      <c r="I45" s="17"/>
      <c r="J45" s="27"/>
      <c r="K45" s="28"/>
    </row>
    <row r="46" spans="1:11" ht="14.25" customHeight="1">
      <c r="A46" s="23"/>
      <c r="B46" s="25" t="s">
        <v>96</v>
      </c>
      <c r="C46" s="22">
        <v>42.35</v>
      </c>
      <c r="D46" s="16">
        <v>92</v>
      </c>
      <c r="E46" s="16">
        <v>2022</v>
      </c>
      <c r="F46" s="17" t="s">
        <v>97</v>
      </c>
      <c r="G46" s="17">
        <v>2069999</v>
      </c>
      <c r="H46" s="18" t="s">
        <v>18</v>
      </c>
      <c r="I46" s="17">
        <v>507</v>
      </c>
      <c r="J46" s="27" t="s">
        <v>19</v>
      </c>
      <c r="K46" s="28"/>
    </row>
    <row r="47" spans="1:11" ht="14.25" customHeight="1">
      <c r="A47" s="23"/>
      <c r="B47" s="25" t="s">
        <v>98</v>
      </c>
      <c r="C47" s="22">
        <v>6.43</v>
      </c>
      <c r="D47" s="16">
        <v>92</v>
      </c>
      <c r="E47" s="16">
        <v>2022</v>
      </c>
      <c r="F47" s="17" t="s">
        <v>99</v>
      </c>
      <c r="G47" s="17">
        <v>2069999</v>
      </c>
      <c r="H47" s="18" t="s">
        <v>18</v>
      </c>
      <c r="I47" s="17">
        <v>507</v>
      </c>
      <c r="J47" s="27" t="s">
        <v>19</v>
      </c>
      <c r="K47" s="28"/>
    </row>
    <row r="48" spans="1:11" ht="14.25" customHeight="1">
      <c r="A48" s="23"/>
      <c r="B48" s="25" t="s">
        <v>100</v>
      </c>
      <c r="C48" s="22">
        <v>802.06</v>
      </c>
      <c r="D48" s="16">
        <v>92</v>
      </c>
      <c r="E48" s="16">
        <v>2022</v>
      </c>
      <c r="F48" s="17" t="s">
        <v>101</v>
      </c>
      <c r="G48" s="17">
        <v>2069999</v>
      </c>
      <c r="H48" s="18" t="s">
        <v>18</v>
      </c>
      <c r="I48" s="17">
        <v>507</v>
      </c>
      <c r="J48" s="27" t="s">
        <v>19</v>
      </c>
      <c r="K48" s="29" t="s">
        <v>102</v>
      </c>
    </row>
    <row r="49" spans="1:11" ht="14.25" customHeight="1">
      <c r="A49" s="23"/>
      <c r="B49" s="25" t="s">
        <v>103</v>
      </c>
      <c r="C49" s="22">
        <v>93.98</v>
      </c>
      <c r="D49" s="16">
        <v>92</v>
      </c>
      <c r="E49" s="16">
        <v>2022</v>
      </c>
      <c r="F49" s="17" t="s">
        <v>104</v>
      </c>
      <c r="G49" s="17">
        <v>2069999</v>
      </c>
      <c r="H49" s="18" t="s">
        <v>18</v>
      </c>
      <c r="I49" s="17">
        <v>507</v>
      </c>
      <c r="J49" s="27" t="s">
        <v>19</v>
      </c>
      <c r="K49" s="29" t="s">
        <v>102</v>
      </c>
    </row>
    <row r="50" spans="1:11" ht="14.25" customHeight="1">
      <c r="A50" s="23"/>
      <c r="B50" s="25" t="s">
        <v>105</v>
      </c>
      <c r="C50" s="22">
        <v>86.12</v>
      </c>
      <c r="D50" s="16">
        <v>92</v>
      </c>
      <c r="E50" s="16">
        <v>2022</v>
      </c>
      <c r="F50" s="17" t="s">
        <v>106</v>
      </c>
      <c r="G50" s="17">
        <v>2069999</v>
      </c>
      <c r="H50" s="18" t="s">
        <v>18</v>
      </c>
      <c r="I50" s="17">
        <v>507</v>
      </c>
      <c r="J50" s="27" t="s">
        <v>19</v>
      </c>
      <c r="K50" s="29" t="s">
        <v>102</v>
      </c>
    </row>
    <row r="51" spans="1:11" ht="14.25" customHeight="1">
      <c r="A51" s="23"/>
      <c r="B51" s="25" t="s">
        <v>107</v>
      </c>
      <c r="C51" s="22">
        <v>21.76</v>
      </c>
      <c r="D51" s="16">
        <v>92</v>
      </c>
      <c r="E51" s="16">
        <v>2022</v>
      </c>
      <c r="F51" s="17" t="s">
        <v>108</v>
      </c>
      <c r="G51" s="17">
        <v>2069999</v>
      </c>
      <c r="H51" s="18" t="s">
        <v>18</v>
      </c>
      <c r="I51" s="17">
        <v>507</v>
      </c>
      <c r="J51" s="27" t="s">
        <v>19</v>
      </c>
      <c r="K51" s="29" t="s">
        <v>102</v>
      </c>
    </row>
    <row r="52" spans="1:11" ht="14.25" customHeight="1">
      <c r="A52" s="23"/>
      <c r="B52" s="25" t="s">
        <v>109</v>
      </c>
      <c r="C52" s="22">
        <v>10.78</v>
      </c>
      <c r="D52" s="16">
        <v>92</v>
      </c>
      <c r="E52" s="16">
        <v>2022</v>
      </c>
      <c r="F52" s="17" t="s">
        <v>110</v>
      </c>
      <c r="G52" s="17">
        <v>2069999</v>
      </c>
      <c r="H52" s="18" t="s">
        <v>18</v>
      </c>
      <c r="I52" s="17">
        <v>507</v>
      </c>
      <c r="J52" s="27" t="s">
        <v>19</v>
      </c>
      <c r="K52" s="29" t="s">
        <v>102</v>
      </c>
    </row>
    <row r="53" spans="1:11" ht="14.25" customHeight="1">
      <c r="A53" s="23"/>
      <c r="B53" s="25" t="s">
        <v>111</v>
      </c>
      <c r="C53" s="22">
        <v>9.58</v>
      </c>
      <c r="D53" s="16">
        <v>92</v>
      </c>
      <c r="E53" s="16">
        <v>2022</v>
      </c>
      <c r="F53" s="17" t="s">
        <v>112</v>
      </c>
      <c r="G53" s="17">
        <v>2069999</v>
      </c>
      <c r="H53" s="18" t="s">
        <v>18</v>
      </c>
      <c r="I53" s="17">
        <v>507</v>
      </c>
      <c r="J53" s="27" t="s">
        <v>19</v>
      </c>
      <c r="K53" s="29" t="s">
        <v>102</v>
      </c>
    </row>
    <row r="54" spans="1:11" ht="14.25" customHeight="1">
      <c r="A54" s="23"/>
      <c r="B54" s="25" t="s">
        <v>113</v>
      </c>
      <c r="C54" s="22">
        <v>7.73</v>
      </c>
      <c r="D54" s="16">
        <v>92</v>
      </c>
      <c r="E54" s="16">
        <v>2022</v>
      </c>
      <c r="F54" s="17" t="s">
        <v>114</v>
      </c>
      <c r="G54" s="17">
        <v>2069999</v>
      </c>
      <c r="H54" s="18" t="s">
        <v>18</v>
      </c>
      <c r="I54" s="17">
        <v>507</v>
      </c>
      <c r="J54" s="27" t="s">
        <v>19</v>
      </c>
      <c r="K54" s="29" t="s">
        <v>102</v>
      </c>
    </row>
    <row r="55" spans="1:11" ht="14.25" customHeight="1">
      <c r="A55" s="23"/>
      <c r="B55" s="25" t="s">
        <v>115</v>
      </c>
      <c r="C55" s="22">
        <v>7.55</v>
      </c>
      <c r="D55" s="16">
        <v>92</v>
      </c>
      <c r="E55" s="16">
        <v>2022</v>
      </c>
      <c r="F55" s="17" t="s">
        <v>116</v>
      </c>
      <c r="G55" s="17">
        <v>2069999</v>
      </c>
      <c r="H55" s="18" t="s">
        <v>18</v>
      </c>
      <c r="I55" s="17">
        <v>507</v>
      </c>
      <c r="J55" s="27" t="s">
        <v>19</v>
      </c>
      <c r="K55" s="29" t="s">
        <v>102</v>
      </c>
    </row>
    <row r="56" spans="1:11" ht="14.25" customHeight="1">
      <c r="A56" s="23"/>
      <c r="B56" s="25" t="s">
        <v>117</v>
      </c>
      <c r="C56" s="22">
        <v>5.17</v>
      </c>
      <c r="D56" s="16">
        <v>92</v>
      </c>
      <c r="E56" s="16">
        <v>2022</v>
      </c>
      <c r="F56" s="17" t="s">
        <v>118</v>
      </c>
      <c r="G56" s="17">
        <v>2069999</v>
      </c>
      <c r="H56" s="18" t="s">
        <v>18</v>
      </c>
      <c r="I56" s="17">
        <v>507</v>
      </c>
      <c r="J56" s="27" t="s">
        <v>19</v>
      </c>
      <c r="K56" s="29" t="s">
        <v>102</v>
      </c>
    </row>
    <row r="57" spans="1:11" ht="14.25" customHeight="1">
      <c r="A57" s="23"/>
      <c r="B57" s="25" t="s">
        <v>119</v>
      </c>
      <c r="C57" s="22">
        <v>4.92</v>
      </c>
      <c r="D57" s="16">
        <v>92</v>
      </c>
      <c r="E57" s="16">
        <v>2022</v>
      </c>
      <c r="F57" s="17" t="s">
        <v>120</v>
      </c>
      <c r="G57" s="17">
        <v>2069999</v>
      </c>
      <c r="H57" s="18" t="s">
        <v>18</v>
      </c>
      <c r="I57" s="17">
        <v>507</v>
      </c>
      <c r="J57" s="27" t="s">
        <v>19</v>
      </c>
      <c r="K57" s="29" t="s">
        <v>102</v>
      </c>
    </row>
    <row r="58" spans="1:11" ht="14.25" customHeight="1">
      <c r="A58" s="23"/>
      <c r="B58" s="25" t="s">
        <v>121</v>
      </c>
      <c r="C58" s="22">
        <v>3.98</v>
      </c>
      <c r="D58" s="16">
        <v>92</v>
      </c>
      <c r="E58" s="16">
        <v>2022</v>
      </c>
      <c r="F58" s="17" t="s">
        <v>122</v>
      </c>
      <c r="G58" s="17">
        <v>2069999</v>
      </c>
      <c r="H58" s="18" t="s">
        <v>18</v>
      </c>
      <c r="I58" s="17">
        <v>507</v>
      </c>
      <c r="J58" s="27" t="s">
        <v>19</v>
      </c>
      <c r="K58" s="29" t="s">
        <v>102</v>
      </c>
    </row>
    <row r="59" spans="1:11" ht="14.25" customHeight="1">
      <c r="A59" s="23"/>
      <c r="B59" s="25" t="s">
        <v>123</v>
      </c>
      <c r="C59" s="22">
        <v>3.93</v>
      </c>
      <c r="D59" s="16">
        <v>92</v>
      </c>
      <c r="E59" s="16">
        <v>2022</v>
      </c>
      <c r="F59" s="17" t="s">
        <v>124</v>
      </c>
      <c r="G59" s="17">
        <v>2069999</v>
      </c>
      <c r="H59" s="18" t="s">
        <v>18</v>
      </c>
      <c r="I59" s="17">
        <v>507</v>
      </c>
      <c r="J59" s="27" t="s">
        <v>19</v>
      </c>
      <c r="K59" s="29" t="s">
        <v>102</v>
      </c>
    </row>
    <row r="60" spans="1:11" ht="14.25" customHeight="1">
      <c r="A60" s="23"/>
      <c r="B60" s="25" t="s">
        <v>125</v>
      </c>
      <c r="C60" s="22">
        <v>3.27</v>
      </c>
      <c r="D60" s="16">
        <v>92</v>
      </c>
      <c r="E60" s="16">
        <v>2022</v>
      </c>
      <c r="F60" s="17" t="s">
        <v>126</v>
      </c>
      <c r="G60" s="17">
        <v>2069999</v>
      </c>
      <c r="H60" s="18" t="s">
        <v>18</v>
      </c>
      <c r="I60" s="17">
        <v>507</v>
      </c>
      <c r="J60" s="27" t="s">
        <v>19</v>
      </c>
      <c r="K60" s="29" t="s">
        <v>102</v>
      </c>
    </row>
    <row r="61" spans="1:11" ht="14.25" customHeight="1">
      <c r="A61" s="23"/>
      <c r="B61" s="25" t="s">
        <v>127</v>
      </c>
      <c r="C61" s="22">
        <v>2.95</v>
      </c>
      <c r="D61" s="16">
        <v>92</v>
      </c>
      <c r="E61" s="16">
        <v>2022</v>
      </c>
      <c r="F61" s="17" t="s">
        <v>128</v>
      </c>
      <c r="G61" s="17">
        <v>2069999</v>
      </c>
      <c r="H61" s="18" t="s">
        <v>18</v>
      </c>
      <c r="I61" s="17">
        <v>507</v>
      </c>
      <c r="J61" s="27" t="s">
        <v>19</v>
      </c>
      <c r="K61" s="29" t="s">
        <v>102</v>
      </c>
    </row>
    <row r="62" spans="1:11" ht="14.25" customHeight="1">
      <c r="A62" s="23"/>
      <c r="B62" s="25" t="s">
        <v>129</v>
      </c>
      <c r="C62" s="22">
        <v>2.6</v>
      </c>
      <c r="D62" s="16">
        <v>92</v>
      </c>
      <c r="E62" s="16">
        <v>2022</v>
      </c>
      <c r="F62" s="17" t="s">
        <v>130</v>
      </c>
      <c r="G62" s="17">
        <v>2069999</v>
      </c>
      <c r="H62" s="18" t="s">
        <v>18</v>
      </c>
      <c r="I62" s="17">
        <v>507</v>
      </c>
      <c r="J62" s="27" t="s">
        <v>19</v>
      </c>
      <c r="K62" s="29" t="s">
        <v>102</v>
      </c>
    </row>
    <row r="63" spans="1:11" ht="14.25" customHeight="1">
      <c r="A63" s="23"/>
      <c r="B63" s="25" t="s">
        <v>131</v>
      </c>
      <c r="C63" s="22">
        <v>1.77</v>
      </c>
      <c r="D63" s="16">
        <v>92</v>
      </c>
      <c r="E63" s="16">
        <v>2022</v>
      </c>
      <c r="F63" s="17" t="s">
        <v>132</v>
      </c>
      <c r="G63" s="17">
        <v>2069999</v>
      </c>
      <c r="H63" s="18" t="s">
        <v>18</v>
      </c>
      <c r="I63" s="17">
        <v>507</v>
      </c>
      <c r="J63" s="27" t="s">
        <v>19</v>
      </c>
      <c r="K63" s="29" t="s">
        <v>102</v>
      </c>
    </row>
    <row r="64" spans="1:11" ht="14.25" customHeight="1">
      <c r="A64" s="23"/>
      <c r="B64" s="25" t="s">
        <v>133</v>
      </c>
      <c r="C64" s="22">
        <v>1.47</v>
      </c>
      <c r="D64" s="16">
        <v>92</v>
      </c>
      <c r="E64" s="16">
        <v>2022</v>
      </c>
      <c r="F64" s="17" t="s">
        <v>134</v>
      </c>
      <c r="G64" s="17">
        <v>2069999</v>
      </c>
      <c r="H64" s="18" t="s">
        <v>18</v>
      </c>
      <c r="I64" s="17">
        <v>507</v>
      </c>
      <c r="J64" s="27" t="s">
        <v>19</v>
      </c>
      <c r="K64" s="29" t="s">
        <v>102</v>
      </c>
    </row>
    <row r="65" spans="1:11" ht="14.25" customHeight="1">
      <c r="A65" s="23"/>
      <c r="B65" s="25" t="s">
        <v>135</v>
      </c>
      <c r="C65" s="22">
        <v>1.35</v>
      </c>
      <c r="D65" s="16">
        <v>92</v>
      </c>
      <c r="E65" s="16">
        <v>2022</v>
      </c>
      <c r="F65" s="17" t="s">
        <v>136</v>
      </c>
      <c r="G65" s="17">
        <v>2069999</v>
      </c>
      <c r="H65" s="18" t="s">
        <v>18</v>
      </c>
      <c r="I65" s="17">
        <v>507</v>
      </c>
      <c r="J65" s="27" t="s">
        <v>19</v>
      </c>
      <c r="K65" s="29" t="s">
        <v>102</v>
      </c>
    </row>
    <row r="66" spans="1:11" ht="14.25" customHeight="1">
      <c r="A66" s="23"/>
      <c r="B66" s="25" t="s">
        <v>137</v>
      </c>
      <c r="C66" s="22">
        <v>1.33</v>
      </c>
      <c r="D66" s="16">
        <v>92</v>
      </c>
      <c r="E66" s="16">
        <v>2022</v>
      </c>
      <c r="F66" s="17" t="s">
        <v>138</v>
      </c>
      <c r="G66" s="17">
        <v>2069999</v>
      </c>
      <c r="H66" s="18" t="s">
        <v>18</v>
      </c>
      <c r="I66" s="17">
        <v>507</v>
      </c>
      <c r="J66" s="27" t="s">
        <v>19</v>
      </c>
      <c r="K66" s="29" t="s">
        <v>102</v>
      </c>
    </row>
    <row r="67" spans="1:11" ht="14.25" customHeight="1">
      <c r="A67" s="23"/>
      <c r="B67" s="25" t="s">
        <v>139</v>
      </c>
      <c r="C67" s="22">
        <v>0.86</v>
      </c>
      <c r="D67" s="16">
        <v>92</v>
      </c>
      <c r="E67" s="16">
        <v>2022</v>
      </c>
      <c r="F67" s="17" t="s">
        <v>140</v>
      </c>
      <c r="G67" s="17">
        <v>2069999</v>
      </c>
      <c r="H67" s="18" t="s">
        <v>18</v>
      </c>
      <c r="I67" s="17">
        <v>507</v>
      </c>
      <c r="J67" s="27" t="s">
        <v>19</v>
      </c>
      <c r="K67" s="29" t="s">
        <v>102</v>
      </c>
    </row>
    <row r="68" spans="1:11" ht="14.25" customHeight="1">
      <c r="A68" s="23"/>
      <c r="B68" s="25" t="s">
        <v>141</v>
      </c>
      <c r="C68" s="22">
        <v>0.56</v>
      </c>
      <c r="D68" s="16">
        <v>92</v>
      </c>
      <c r="E68" s="16">
        <v>2022</v>
      </c>
      <c r="F68" s="17" t="s">
        <v>142</v>
      </c>
      <c r="G68" s="17">
        <v>2069999</v>
      </c>
      <c r="H68" s="18" t="s">
        <v>18</v>
      </c>
      <c r="I68" s="17">
        <v>507</v>
      </c>
      <c r="J68" s="27" t="s">
        <v>19</v>
      </c>
      <c r="K68" s="29" t="s">
        <v>102</v>
      </c>
    </row>
    <row r="69" spans="1:11" ht="14.25" customHeight="1">
      <c r="A69" s="23" t="s">
        <v>143</v>
      </c>
      <c r="B69" s="26" t="s">
        <v>15</v>
      </c>
      <c r="C69" s="15">
        <f>SUM(C70:C72)</f>
        <v>16.04</v>
      </c>
      <c r="D69" s="16"/>
      <c r="E69" s="16"/>
      <c r="F69" s="17"/>
      <c r="G69" s="17"/>
      <c r="H69" s="18"/>
      <c r="I69" s="17"/>
      <c r="J69" s="27"/>
      <c r="K69" s="29"/>
    </row>
    <row r="70" spans="1:11" ht="14.25" customHeight="1">
      <c r="A70" s="23"/>
      <c r="B70" s="25" t="s">
        <v>144</v>
      </c>
      <c r="C70" s="22">
        <v>11.12</v>
      </c>
      <c r="D70" s="16">
        <v>92</v>
      </c>
      <c r="E70" s="16">
        <v>2022</v>
      </c>
      <c r="F70" s="17" t="s">
        <v>145</v>
      </c>
      <c r="G70" s="17">
        <v>2069999</v>
      </c>
      <c r="H70" s="18" t="s">
        <v>18</v>
      </c>
      <c r="I70" s="17">
        <v>507</v>
      </c>
      <c r="J70" s="27" t="s">
        <v>19</v>
      </c>
      <c r="K70" s="28"/>
    </row>
    <row r="71" spans="1:11" ht="14.25" customHeight="1">
      <c r="A71" s="23"/>
      <c r="B71" s="25" t="s">
        <v>146</v>
      </c>
      <c r="C71" s="22">
        <v>3.6</v>
      </c>
      <c r="D71" s="16">
        <v>92</v>
      </c>
      <c r="E71" s="16">
        <v>2022</v>
      </c>
      <c r="F71" s="17" t="s">
        <v>147</v>
      </c>
      <c r="G71" s="17">
        <v>2069999</v>
      </c>
      <c r="H71" s="18" t="s">
        <v>18</v>
      </c>
      <c r="I71" s="17">
        <v>507</v>
      </c>
      <c r="J71" s="27" t="s">
        <v>19</v>
      </c>
      <c r="K71" s="28"/>
    </row>
    <row r="72" spans="1:11" ht="14.25" customHeight="1">
      <c r="A72" s="23"/>
      <c r="B72" s="25" t="s">
        <v>148</v>
      </c>
      <c r="C72" s="22">
        <v>1.32</v>
      </c>
      <c r="D72" s="16">
        <v>92</v>
      </c>
      <c r="E72" s="16">
        <v>2022</v>
      </c>
      <c r="F72" s="17" t="s">
        <v>149</v>
      </c>
      <c r="G72" s="17">
        <v>2069999</v>
      </c>
      <c r="H72" s="18" t="s">
        <v>18</v>
      </c>
      <c r="I72" s="17">
        <v>507</v>
      </c>
      <c r="J72" s="27" t="s">
        <v>19</v>
      </c>
      <c r="K72" s="28"/>
    </row>
    <row r="73" spans="1:11" ht="14.25" customHeight="1">
      <c r="A73" s="23" t="s">
        <v>150</v>
      </c>
      <c r="B73" s="26" t="s">
        <v>15</v>
      </c>
      <c r="C73" s="15">
        <f>SUM(C74:C78)</f>
        <v>35.39000000000001</v>
      </c>
      <c r="D73" s="16"/>
      <c r="E73" s="16"/>
      <c r="F73" s="17"/>
      <c r="G73" s="17"/>
      <c r="H73" s="18"/>
      <c r="I73" s="17"/>
      <c r="J73" s="27"/>
      <c r="K73" s="28"/>
    </row>
    <row r="74" spans="1:11" ht="14.25" customHeight="1">
      <c r="A74" s="23"/>
      <c r="B74" s="25" t="s">
        <v>151</v>
      </c>
      <c r="C74" s="22">
        <v>14.38</v>
      </c>
      <c r="D74" s="16">
        <v>92</v>
      </c>
      <c r="E74" s="16">
        <v>2022</v>
      </c>
      <c r="F74" s="17" t="s">
        <v>152</v>
      </c>
      <c r="G74" s="17">
        <v>2069999</v>
      </c>
      <c r="H74" s="18" t="s">
        <v>18</v>
      </c>
      <c r="I74" s="17">
        <v>507</v>
      </c>
      <c r="J74" s="27" t="s">
        <v>19</v>
      </c>
      <c r="K74" s="28"/>
    </row>
    <row r="75" spans="1:11" ht="14.25" customHeight="1">
      <c r="A75" s="23"/>
      <c r="B75" s="25" t="s">
        <v>153</v>
      </c>
      <c r="C75" s="22">
        <v>10.75</v>
      </c>
      <c r="D75" s="16">
        <v>92</v>
      </c>
      <c r="E75" s="16">
        <v>2022</v>
      </c>
      <c r="F75" s="17" t="s">
        <v>154</v>
      </c>
      <c r="G75" s="17">
        <v>2069999</v>
      </c>
      <c r="H75" s="18" t="s">
        <v>18</v>
      </c>
      <c r="I75" s="17">
        <v>507</v>
      </c>
      <c r="J75" s="27" t="s">
        <v>19</v>
      </c>
      <c r="K75" s="28"/>
    </row>
    <row r="76" spans="1:11" ht="14.25" customHeight="1">
      <c r="A76" s="23"/>
      <c r="B76" s="25" t="s">
        <v>155</v>
      </c>
      <c r="C76" s="22">
        <v>5.77</v>
      </c>
      <c r="D76" s="16">
        <v>92</v>
      </c>
      <c r="E76" s="16">
        <v>2022</v>
      </c>
      <c r="F76" s="17" t="s">
        <v>156</v>
      </c>
      <c r="G76" s="17">
        <v>2069999</v>
      </c>
      <c r="H76" s="18" t="s">
        <v>18</v>
      </c>
      <c r="I76" s="17">
        <v>507</v>
      </c>
      <c r="J76" s="27" t="s">
        <v>19</v>
      </c>
      <c r="K76" s="28"/>
    </row>
    <row r="77" spans="1:11" ht="14.25" customHeight="1">
      <c r="A77" s="23"/>
      <c r="B77" s="25" t="s">
        <v>157</v>
      </c>
      <c r="C77" s="22">
        <v>3.29</v>
      </c>
      <c r="D77" s="16">
        <v>92</v>
      </c>
      <c r="E77" s="16">
        <v>2022</v>
      </c>
      <c r="F77" s="17" t="s">
        <v>158</v>
      </c>
      <c r="G77" s="17">
        <v>2069999</v>
      </c>
      <c r="H77" s="18" t="s">
        <v>18</v>
      </c>
      <c r="I77" s="17">
        <v>507</v>
      </c>
      <c r="J77" s="27" t="s">
        <v>19</v>
      </c>
      <c r="K77" s="28"/>
    </row>
    <row r="78" spans="1:11" ht="14.25" customHeight="1">
      <c r="A78" s="30"/>
      <c r="B78" s="25" t="s">
        <v>159</v>
      </c>
      <c r="C78" s="22">
        <v>1.2</v>
      </c>
      <c r="D78" s="16">
        <v>92</v>
      </c>
      <c r="E78" s="16">
        <v>2022</v>
      </c>
      <c r="F78" s="17" t="s">
        <v>160</v>
      </c>
      <c r="G78" s="17">
        <v>2069999</v>
      </c>
      <c r="H78" s="18" t="s">
        <v>18</v>
      </c>
      <c r="I78" s="17">
        <v>507</v>
      </c>
      <c r="J78" s="27" t="s">
        <v>19</v>
      </c>
      <c r="K78" s="28"/>
    </row>
  </sheetData>
  <sheetProtection/>
  <autoFilter ref="A3:K4060"/>
  <mergeCells count="7">
    <mergeCell ref="A2:K2"/>
    <mergeCell ref="A4:B4"/>
    <mergeCell ref="A5:A15"/>
    <mergeCell ref="A16:A44"/>
    <mergeCell ref="A45:A68"/>
    <mergeCell ref="A69:A72"/>
    <mergeCell ref="A73:A78"/>
  </mergeCells>
  <printOptions/>
  <pageMargins left="0.51" right="0.2" top="0.79" bottom="0.75" header="0.51" footer="0.51"/>
  <pageSetup firstPageNumber="1" useFirstPageNumber="1" fitToHeight="0" orientation="landscape" paperSize="9" scale="85"/>
  <headerFooter scaleWithDoc="0" alignWithMargins="0">
    <oddFooter>&amp;C&amp;14&amp;P+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邹倩[综合岗位] null</cp:lastModifiedBy>
  <cp:lastPrinted>2018-05-31T19:28:00Z</cp:lastPrinted>
  <dcterms:created xsi:type="dcterms:W3CDTF">2018-05-31T19:28:00Z</dcterms:created>
  <dcterms:modified xsi:type="dcterms:W3CDTF">2022-11-11T00:59:58Z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  <property fmtid="{D5CDD505-2E9C-101B-9397-08002B2CF9AE}" pid="4" name="I">
    <vt:lpwstr>589D60FEA11E4F3593E26AE2CF9E1B65</vt:lpwstr>
  </property>
  <property fmtid="{D5CDD505-2E9C-101B-9397-08002B2CF9AE}" pid="5" name="KSOReadingLayo">
    <vt:bool>false</vt:bool>
  </property>
</Properties>
</file>