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<sst xmlns="http://schemas.openxmlformats.org/spreadsheetml/2006/main" count="50" uniqueCount="42">
  <si>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附件</t>
  </si>
  <si>
    <t>2022年度第九批创新型省份建设专项资金项目经费明细表</t>
  </si>
  <si>
    <t>单位：万元</t>
  </si>
  <si>
    <t>县市区</t>
  </si>
  <si>
    <t>申报单位/揭榜（发榜）单位</t>
  </si>
  <si>
    <t>金额</t>
  </si>
  <si>
    <t>揭榜挂帅制项目</t>
  </si>
  <si>
    <t>科技创新重大项目</t>
  </si>
  <si>
    <t>项目名称</t>
  </si>
  <si>
    <t>子项目名称</t>
  </si>
  <si>
    <t>负责人</t>
  </si>
  <si>
    <t>项目编号</t>
  </si>
  <si>
    <t>支付方式编码</t>
  </si>
  <si>
    <t>功能科目编码</t>
  </si>
  <si>
    <t>功能科目</t>
  </si>
  <si>
    <t>政府经济科目编码</t>
  </si>
  <si>
    <t>政府经济科目</t>
  </si>
  <si>
    <t>备注</t>
  </si>
  <si>
    <t>合计</t>
  </si>
  <si>
    <t>经开区</t>
  </si>
  <si>
    <t>湖南惠生农业科技开发股份有限公司</t>
  </si>
  <si>
    <t>非洲猪瘟等重要疫病蛋白质颗粒疫苗研发</t>
  </si>
  <si>
    <t>杨毅</t>
  </si>
  <si>
    <t>2021NK1030</t>
  </si>
  <si>
    <t>科技重大专项</t>
  </si>
  <si>
    <t>对企业补助</t>
  </si>
  <si>
    <t>鼎城区</t>
  </si>
  <si>
    <t>小计</t>
  </si>
  <si>
    <t>湖南特力液压有限公司</t>
  </si>
  <si>
    <t>10000 吨米级超大型塔式起重机及其关键技术研究与示范应用</t>
  </si>
  <si>
    <t>超大型塔式起重机用顶升液压油缸设计制造应用技术</t>
  </si>
  <si>
    <t>易鑫</t>
  </si>
  <si>
    <t>2021GK1060-3</t>
  </si>
  <si>
    <t>高新区</t>
  </si>
  <si>
    <t>中联重科建筑起重机械有限责任公司</t>
  </si>
  <si>
    <t>10000 吨米级超大型塔式起重机开发及关键技术研究</t>
  </si>
  <si>
    <t>郑昌明</t>
  </si>
  <si>
    <t>2021GK1060-1</t>
  </si>
  <si>
    <t>常德市荣程机械有限公司</t>
  </si>
  <si>
    <t>大型桁架结构焊接技术及专用工艺装备研究</t>
  </si>
  <si>
    <t>皇俊</t>
  </si>
  <si>
    <t>2021GK1060-2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</si>
</sst>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22"/>
      <color indexed="8"/>
      <name val="方正小标宋_GBK"/>
      <family val="0"/>
    </font>
    <font>
      <b/>
      <sz val="14"/>
      <color indexed="8"/>
      <name val="仿宋_GB2312"/>
      <family val="0"/>
    </font>
    <font>
      <b/>
      <sz val="14"/>
      <color indexed="8"/>
      <name val="Times New Roman"/>
      <family val="1"/>
    </font>
    <font>
      <sz val="14"/>
      <color indexed="8"/>
      <name val="仿宋_GB2312"/>
      <family val="0"/>
    </font>
    <font>
      <sz val="12"/>
      <color indexed="8"/>
      <name val="仿宋_GB2312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仿宋_GB2312"/>
      <family val="0"/>
    </font>
    <font>
      <sz val="12"/>
      <name val="Times New Roman"/>
      <family val="1"/>
    </font>
    <font>
      <sz val="12"/>
      <name val="仿宋_GB2312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22"/>
      <color theme="1"/>
      <name val="方正小标宋_GBK"/>
      <family val="0"/>
    </font>
    <font>
      <b/>
      <sz val="14"/>
      <color rgb="FF000000"/>
      <name val="仿宋_GB2312"/>
      <family val="0"/>
    </font>
    <font>
      <b/>
      <sz val="14"/>
      <color theme="1"/>
      <name val="仿宋_GB2312"/>
      <family val="0"/>
    </font>
    <font>
      <b/>
      <sz val="14"/>
      <color rgb="FF000000"/>
      <name val="Times New Roman"/>
      <family val="1"/>
    </font>
    <font>
      <sz val="14"/>
      <color rgb="FF000000"/>
      <name val="仿宋_GB2312"/>
      <family val="0"/>
    </font>
    <font>
      <sz val="14"/>
      <color theme="1"/>
      <name val="仿宋_GB2312"/>
      <family val="0"/>
    </font>
    <font>
      <sz val="12"/>
      <color theme="1"/>
      <name val="仿宋_GB2312"/>
      <family val="0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仿宋_GB2312"/>
      <family val="0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1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5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="90" zoomScaleNormal="90" zoomScaleSheetLayoutView="100" workbookViewId="0" topLeftCell="A1">
      <selection activeCell="P14" sqref="P14"/>
    </sheetView>
  </sheetViews>
  <sheetFormatPr defaultColWidth="9.00390625" defaultRowHeight="15"/>
  <cols>
    <col min="1" max="1" width="9.00390625" style="1" customWidth="1"/>
    <col min="2" max="2" width="13.140625" style="0" customWidth="1"/>
    <col min="3" max="5" width="12.421875" style="0" customWidth="1"/>
    <col min="6" max="7" width="19.7109375" style="0" customWidth="1"/>
    <col min="8" max="8" width="9.00390625" style="0" customWidth="1"/>
    <col min="9" max="9" width="12.421875" style="0" customWidth="1"/>
    <col min="10" max="10" width="9.421875" style="0" customWidth="1"/>
    <col min="11" max="14" width="12.421875" style="0" customWidth="1"/>
    <col min="15" max="15" width="14.57421875" style="0" customWidth="1"/>
  </cols>
  <sheetData>
    <row r="1" spans="1:15" ht="20.25">
      <c r="A1" s="2" t="s">
        <v>0</v>
      </c>
      <c r="B1" s="2"/>
      <c r="C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33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2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9" t="s">
        <v>2</v>
      </c>
    </row>
    <row r="4" spans="1:15" ht="56.25">
      <c r="A4" s="7" t="s">
        <v>3</v>
      </c>
      <c r="B4" s="7" t="s">
        <v>4</v>
      </c>
      <c r="C4" s="7" t="s">
        <v>5</v>
      </c>
      <c r="D4" s="8" t="s">
        <v>6</v>
      </c>
      <c r="E4" s="8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</row>
    <row r="5" spans="1:15" ht="18.75">
      <c r="A5" s="8" t="s">
        <v>18</v>
      </c>
      <c r="B5" s="8"/>
      <c r="C5" s="9">
        <f>C6+C7</f>
        <v>900</v>
      </c>
      <c r="D5" s="9">
        <f>D6+D7</f>
        <v>400</v>
      </c>
      <c r="E5" s="9">
        <f>E6+E7</f>
        <v>500</v>
      </c>
      <c r="F5" s="10"/>
      <c r="G5" s="11"/>
      <c r="H5" s="10"/>
      <c r="I5" s="20"/>
      <c r="J5" s="21"/>
      <c r="K5" s="21"/>
      <c r="L5" s="22"/>
      <c r="M5" s="21"/>
      <c r="N5" s="22"/>
      <c r="O5" s="11"/>
    </row>
    <row r="6" spans="1:15" ht="57">
      <c r="A6" s="12" t="s">
        <v>19</v>
      </c>
      <c r="B6" s="12" t="s">
        <v>20</v>
      </c>
      <c r="C6" s="13">
        <v>400</v>
      </c>
      <c r="D6" s="14">
        <v>400</v>
      </c>
      <c r="E6" s="14"/>
      <c r="F6" s="12" t="s">
        <v>21</v>
      </c>
      <c r="G6" s="12"/>
      <c r="H6" s="12" t="s">
        <v>22</v>
      </c>
      <c r="I6" s="14" t="s">
        <v>23</v>
      </c>
      <c r="J6" s="23">
        <v>92</v>
      </c>
      <c r="K6" s="14">
        <v>2060901</v>
      </c>
      <c r="L6" s="12" t="s">
        <v>24</v>
      </c>
      <c r="M6" s="23">
        <v>507</v>
      </c>
      <c r="N6" s="24" t="s">
        <v>25</v>
      </c>
      <c r="O6" s="12"/>
    </row>
    <row r="7" spans="1:15" ht="24" customHeight="1">
      <c r="A7" s="15" t="s">
        <v>26</v>
      </c>
      <c r="B7" s="12" t="s">
        <v>27</v>
      </c>
      <c r="C7" s="13">
        <f>SUM(C8:C10)</f>
        <v>500</v>
      </c>
      <c r="D7" s="13"/>
      <c r="E7" s="13">
        <f>SUM(E8:E10)</f>
        <v>500</v>
      </c>
      <c r="F7" s="12"/>
      <c r="G7" s="12"/>
      <c r="H7" s="12"/>
      <c r="I7" s="14"/>
      <c r="J7" s="23"/>
      <c r="K7" s="14"/>
      <c r="L7" s="12"/>
      <c r="M7" s="23"/>
      <c r="N7" s="24"/>
      <c r="O7" s="25"/>
    </row>
    <row r="8" spans="1:15" ht="71.25">
      <c r="A8" s="16"/>
      <c r="B8" s="17" t="s">
        <v>28</v>
      </c>
      <c r="C8" s="13">
        <v>50</v>
      </c>
      <c r="D8" s="14"/>
      <c r="E8" s="13">
        <v>50</v>
      </c>
      <c r="F8" s="17" t="s">
        <v>29</v>
      </c>
      <c r="G8" s="12" t="s">
        <v>30</v>
      </c>
      <c r="H8" s="17" t="s">
        <v>31</v>
      </c>
      <c r="I8" s="14" t="s">
        <v>32</v>
      </c>
      <c r="J8" s="23">
        <v>92</v>
      </c>
      <c r="K8" s="14">
        <v>2060901</v>
      </c>
      <c r="L8" s="12" t="s">
        <v>24</v>
      </c>
      <c r="M8" s="23">
        <v>507</v>
      </c>
      <c r="N8" s="24" t="s">
        <v>25</v>
      </c>
      <c r="O8" s="25" t="s">
        <v>33</v>
      </c>
    </row>
    <row r="9" spans="1:15" ht="71.25">
      <c r="A9" s="16"/>
      <c r="B9" s="17" t="s">
        <v>34</v>
      </c>
      <c r="C9" s="13">
        <v>400</v>
      </c>
      <c r="D9" s="14"/>
      <c r="E9" s="13">
        <v>400</v>
      </c>
      <c r="F9" s="17" t="s">
        <v>29</v>
      </c>
      <c r="G9" s="12" t="s">
        <v>35</v>
      </c>
      <c r="H9" s="17" t="s">
        <v>36</v>
      </c>
      <c r="I9" s="14" t="s">
        <v>37</v>
      </c>
      <c r="J9" s="23">
        <v>92</v>
      </c>
      <c r="K9" s="14">
        <v>2060901</v>
      </c>
      <c r="L9" s="12" t="s">
        <v>24</v>
      </c>
      <c r="M9" s="23">
        <v>507</v>
      </c>
      <c r="N9" s="24" t="s">
        <v>25</v>
      </c>
      <c r="O9" s="25"/>
    </row>
    <row r="10" spans="1:15" ht="71.25">
      <c r="A10" s="18"/>
      <c r="B10" s="17" t="s">
        <v>38</v>
      </c>
      <c r="C10" s="13">
        <v>50</v>
      </c>
      <c r="D10" s="14"/>
      <c r="E10" s="13">
        <v>50</v>
      </c>
      <c r="F10" s="17" t="s">
        <v>29</v>
      </c>
      <c r="G10" s="12" t="s">
        <v>39</v>
      </c>
      <c r="H10" s="17" t="s">
        <v>40</v>
      </c>
      <c r="I10" s="14" t="s">
        <v>41</v>
      </c>
      <c r="J10" s="23">
        <v>92</v>
      </c>
      <c r="K10" s="14">
        <v>2060901</v>
      </c>
      <c r="L10" s="12" t="s">
        <v>24</v>
      </c>
      <c r="M10" s="23">
        <v>507</v>
      </c>
      <c r="N10" s="24" t="s">
        <v>25</v>
      </c>
      <c r="O10" s="25"/>
    </row>
  </sheetData>
  <sheetProtection/>
  <mergeCells count="5">
    <mergeCell ref="A1:B1"/>
    <mergeCell ref="A2:O2"/>
    <mergeCell ref="A5:B5"/>
    <mergeCell ref="A7:A10"/>
    <mergeCell ref="O8:O10"/>
  </mergeCells>
  <conditionalFormatting sqref="F4:G4">
    <cfRule type="expression" priority="5" dxfId="0" stopIfTrue="1">
      <formula>AND(COUNTIF($F$4:$G$4,F4)&gt;1,NOT(ISBLANK(F4)))</formula>
    </cfRule>
  </conditionalFormatting>
  <conditionalFormatting sqref="H4">
    <cfRule type="expression" priority="3" dxfId="0" stopIfTrue="1">
      <formula>AND(COUNTIF($H$4,H4)&gt;1,NOT(ISBLANK(H4)))</formula>
    </cfRule>
    <cfRule type="expression" priority="4" dxfId="0" stopIfTrue="1">
      <formula>AND(COUNTIF($H$4,H4)&gt;1,NOT(ISBLANK(H4)))</formula>
    </cfRule>
  </conditionalFormatting>
  <conditionalFormatting sqref="O4">
    <cfRule type="expression" priority="1" dxfId="0" stopIfTrue="1">
      <formula>AND(COUNTIF($O$4,O4)&gt;1,NOT(ISBLANK(O4)))</formula>
    </cfRule>
  </conditionalFormatting>
  <conditionalFormatting sqref="A4 I4:N4">
    <cfRule type="expression" priority="2" dxfId="0" stopIfTrue="1">
      <formula>AND(COUNTIF($A$4,A4)+COUNTIF($I$4:$N$4,A4)&gt;1,NOT(ISBLANK(A4)))</formula>
    </cfRule>
  </conditionalFormatting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2022-11-11T00:43:07Z</dcterms:created>
  <dcterms:modified xsi:type="dcterms:W3CDTF">2022-11-11T00:47:57Z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