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9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<sst xmlns="http://schemas.openxmlformats.org/spreadsheetml/2006/main" count="28" uniqueCount="25">
  <si>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附件</t>
  </si>
  <si>
    <t>湖南省2022年农产品供应链冷链物流体系建设项目资金清算表</t>
  </si>
  <si>
    <t>单位：万元</t>
  </si>
  <si>
    <t>县市区</t>
  </si>
  <si>
    <t>项目单位</t>
  </si>
  <si>
    <t>项目名称</t>
  </si>
  <si>
    <t>已预拨金额（湘财外指〔2022〕32号）</t>
  </si>
  <si>
    <t>本次清算收回金额</t>
  </si>
  <si>
    <t>经验收核准项目金额</t>
  </si>
  <si>
    <t>合计</t>
  </si>
  <si>
    <t>武陵区</t>
  </si>
  <si>
    <t>湖南佳和云仓食品有限公司</t>
  </si>
  <si>
    <t>农产品冷链物流及预制菜配送中心建设项目</t>
  </si>
  <si>
    <t>鼎城区</t>
  </si>
  <si>
    <t>常德市鑫汇丰商贸有限公司</t>
  </si>
  <si>
    <t>农产品冷链物流体系建设项目</t>
  </si>
  <si>
    <t>湖南惠源农牧发展股份有限公司</t>
  </si>
  <si>
    <t>疫情保供奖补项目</t>
  </si>
  <si>
    <t>小   计</t>
  </si>
  <si>
    <t>常德经济技术开发区</t>
  </si>
  <si>
    <t>金健米业股份有限公司</t>
  </si>
  <si>
    <t>湖南惠生农业科技开发股份有限公司</t>
  </si>
  <si>
    <t>常德市西湖管理区</t>
  </si>
  <si>
    <t>湖南壹耕耘生态种养农民专业合作社</t>
  </si>
  <si>
    <t>三湘丰隆冷链物流项目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</si>
</sst>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color theme="1"/>
      <name val="Calibri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黑体"/>
      <family val="0"/>
    </font>
    <font>
      <sz val="11"/>
      <color indexed="8"/>
      <name val="宋体"/>
      <family val="0"/>
    </font>
    <font>
      <sz val="12"/>
      <color indexed="8"/>
      <name val="仿宋_GB2312"/>
      <family val="3"/>
    </font>
    <font>
      <sz val="18"/>
      <color indexed="8"/>
      <name val="方正小标宋简体"/>
      <family val="0"/>
    </font>
    <font>
      <sz val="18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color theme="1"/>
      <name val="黑体"/>
      <family val="0"/>
    </font>
    <font>
      <sz val="11"/>
      <color theme="1"/>
      <name val="宋体"/>
      <family val="0"/>
    </font>
    <font>
      <sz val="12"/>
      <color theme="1"/>
      <name val="仿宋_GB2312"/>
      <family val="3"/>
    </font>
    <font>
      <sz val="18"/>
      <color theme="1"/>
      <name val="方正小标宋简体"/>
      <family val="0"/>
    </font>
    <font>
      <sz val="18"/>
      <color theme="1"/>
      <name val="宋体"/>
      <family val="0"/>
    </font>
    <font>
      <sz val="11"/>
      <color rgb="FF000000"/>
      <name val="黑体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1" fillId="0" borderId="0">
      <alignment/>
      <protection/>
    </xf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0">
    <xf numFmtId="0" fontId="0" fillId="0" borderId="0" xfId="0" applyNumberFormat="1" applyFont="1" applyAlignment="1">
      <alignment/>
    </xf>
    <xf numFmtId="0" fontId="47" fillId="0" borderId="0" xfId="0" applyNumberFormat="1" applyFont="1" applyAlignment="1">
      <alignment/>
    </xf>
    <xf numFmtId="0" fontId="48" fillId="0" borderId="0" xfId="0" applyNumberFormat="1" applyFont="1" applyAlignment="1">
      <alignment horizontal="center"/>
    </xf>
    <xf numFmtId="0" fontId="49" fillId="0" borderId="0" xfId="0" applyNumberFormat="1" applyFont="1" applyAlignment="1">
      <alignment/>
    </xf>
    <xf numFmtId="0" fontId="50" fillId="0" borderId="0" xfId="0" applyNumberFormat="1" applyFont="1" applyAlignment="1">
      <alignment/>
    </xf>
    <xf numFmtId="0" fontId="48" fillId="0" borderId="0" xfId="0" applyFont="1" applyFill="1" applyBorder="1" applyAlignment="1">
      <alignment horizontal="left" vertical="center"/>
    </xf>
    <xf numFmtId="0" fontId="51" fillId="0" borderId="0" xfId="0" applyNumberFormat="1" applyFont="1" applyAlignment="1">
      <alignment horizontal="center" vertical="center"/>
    </xf>
    <xf numFmtId="0" fontId="52" fillId="0" borderId="0" xfId="0" applyNumberFormat="1" applyFont="1" applyAlignment="1">
      <alignment horizontal="center" vertical="center"/>
    </xf>
    <xf numFmtId="0" fontId="49" fillId="0" borderId="0" xfId="0" applyNumberFormat="1" applyFont="1" applyAlignment="1">
      <alignment horizontal="right" vertical="center"/>
    </xf>
    <xf numFmtId="0" fontId="53" fillId="0" borderId="9" xfId="0" applyFont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9" xfId="0" applyFont="1" applyBorder="1" applyAlignment="1">
      <alignment horizontal="center" vertical="center"/>
    </xf>
    <xf numFmtId="0" fontId="56" fillId="33" borderId="9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6" fillId="33" borderId="9" xfId="0" applyFont="1" applyFill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常规_厅核 (2)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tabSelected="1" view="pageBreakPreview" zoomScaleNormal="145" zoomScaleSheetLayoutView="100" workbookViewId="0" topLeftCell="A1">
      <selection activeCell="A1" sqref="A1"/>
    </sheetView>
  </sheetViews>
  <sheetFormatPr defaultColWidth="9.00390625" defaultRowHeight="15.75"/>
  <cols>
    <col min="1" max="1" width="18.625" style="0" customWidth="1"/>
    <col min="2" max="2" width="32.625" style="0" customWidth="1"/>
    <col min="3" max="3" width="38.75390625" style="0" customWidth="1"/>
    <col min="4" max="4" width="11.25390625" style="0" customWidth="1"/>
    <col min="5" max="5" width="8.375" style="0" customWidth="1"/>
    <col min="6" max="6" width="9.375" style="0" customWidth="1"/>
  </cols>
  <sheetData>
    <row r="1" ht="15">
      <c r="A1" s="5" t="s">
        <v>0</v>
      </c>
    </row>
    <row r="2" spans="1:6" ht="33" customHeight="1">
      <c r="A2" s="6" t="s">
        <v>1</v>
      </c>
      <c r="B2" s="6"/>
      <c r="C2" s="6"/>
      <c r="D2" s="6"/>
      <c r="E2" s="6"/>
      <c r="F2" s="6"/>
    </row>
    <row r="3" spans="1:6" s="1" customFormat="1" ht="22.5" customHeight="1">
      <c r="A3" s="7"/>
      <c r="B3" s="7"/>
      <c r="C3" s="7"/>
      <c r="D3" s="8" t="s">
        <v>2</v>
      </c>
      <c r="E3" s="8"/>
      <c r="F3" s="8"/>
    </row>
    <row r="4" spans="1:6" s="2" customFormat="1" ht="69.75" customHeight="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</row>
    <row r="5" spans="1:6" s="3" customFormat="1" ht="30" customHeight="1">
      <c r="A5" s="10" t="s">
        <v>9</v>
      </c>
      <c r="B5" s="10"/>
      <c r="C5" s="10"/>
      <c r="D5" s="11">
        <f aca="true" t="shared" si="0" ref="D5:F5">D6+D9+D12+D13</f>
        <v>245</v>
      </c>
      <c r="E5" s="11">
        <f t="shared" si="0"/>
        <v>-67.19</v>
      </c>
      <c r="F5" s="11">
        <f t="shared" si="0"/>
        <v>177.81</v>
      </c>
    </row>
    <row r="6" spans="1:6" s="4" customFormat="1" ht="30" customHeight="1">
      <c r="A6" s="12" t="s">
        <v>10</v>
      </c>
      <c r="B6" s="13" t="s">
        <v>11</v>
      </c>
      <c r="C6" s="13" t="s">
        <v>12</v>
      </c>
      <c r="D6" s="11">
        <v>62</v>
      </c>
      <c r="E6" s="11">
        <v>0</v>
      </c>
      <c r="F6" s="11">
        <v>62</v>
      </c>
    </row>
    <row r="7" spans="1:6" s="4" customFormat="1" ht="30" customHeight="1">
      <c r="A7" s="12" t="s">
        <v>13</v>
      </c>
      <c r="B7" s="13" t="s">
        <v>14</v>
      </c>
      <c r="C7" s="13" t="s">
        <v>15</v>
      </c>
      <c r="D7" s="14">
        <v>49</v>
      </c>
      <c r="E7" s="14">
        <v>-42.66</v>
      </c>
      <c r="F7" s="14">
        <v>6.34</v>
      </c>
    </row>
    <row r="8" spans="1:6" s="4" customFormat="1" ht="30" customHeight="1">
      <c r="A8" s="15"/>
      <c r="B8" s="13" t="s">
        <v>16</v>
      </c>
      <c r="C8" s="13" t="s">
        <v>17</v>
      </c>
      <c r="D8" s="14">
        <v>20</v>
      </c>
      <c r="E8" s="14">
        <v>0</v>
      </c>
      <c r="F8" s="16">
        <v>20</v>
      </c>
    </row>
    <row r="9" spans="1:6" s="4" customFormat="1" ht="30" customHeight="1">
      <c r="A9" s="17"/>
      <c r="B9" s="18" t="s">
        <v>18</v>
      </c>
      <c r="C9" s="19"/>
      <c r="D9" s="11">
        <f aca="true" t="shared" si="1" ref="D9:F9">SUM(D7:D8)</f>
        <v>69</v>
      </c>
      <c r="E9" s="11">
        <f t="shared" si="1"/>
        <v>-42.66</v>
      </c>
      <c r="F9" s="11">
        <f t="shared" si="1"/>
        <v>26.34</v>
      </c>
    </row>
    <row r="10" spans="1:6" s="4" customFormat="1" ht="30" customHeight="1">
      <c r="A10" s="15" t="s">
        <v>19</v>
      </c>
      <c r="B10" s="13" t="s">
        <v>20</v>
      </c>
      <c r="C10" s="13" t="s">
        <v>17</v>
      </c>
      <c r="D10" s="14">
        <v>20</v>
      </c>
      <c r="E10" s="14">
        <v>0</v>
      </c>
      <c r="F10" s="14">
        <v>20</v>
      </c>
    </row>
    <row r="11" spans="1:6" s="4" customFormat="1" ht="30" customHeight="1">
      <c r="A11" s="15"/>
      <c r="B11" s="13" t="s">
        <v>21</v>
      </c>
      <c r="C11" s="13" t="s">
        <v>17</v>
      </c>
      <c r="D11" s="14">
        <v>20</v>
      </c>
      <c r="E11" s="14">
        <v>0</v>
      </c>
      <c r="F11" s="14">
        <v>20</v>
      </c>
    </row>
    <row r="12" spans="1:6" s="4" customFormat="1" ht="30" customHeight="1">
      <c r="A12" s="17"/>
      <c r="B12" s="18" t="s">
        <v>18</v>
      </c>
      <c r="C12" s="19"/>
      <c r="D12" s="11">
        <f aca="true" t="shared" si="2" ref="D12:F12">SUM(D10:D11)</f>
        <v>40</v>
      </c>
      <c r="E12" s="11">
        <f t="shared" si="2"/>
        <v>0</v>
      </c>
      <c r="F12" s="11">
        <f t="shared" si="2"/>
        <v>40</v>
      </c>
    </row>
    <row r="13" spans="1:6" s="4" customFormat="1" ht="30" customHeight="1">
      <c r="A13" s="13" t="s">
        <v>22</v>
      </c>
      <c r="B13" s="13" t="s">
        <v>23</v>
      </c>
      <c r="C13" s="13" t="s">
        <v>24</v>
      </c>
      <c r="D13" s="11">
        <v>74</v>
      </c>
      <c r="E13" s="11">
        <v>-24.53</v>
      </c>
      <c r="F13" s="11">
        <v>49.47</v>
      </c>
    </row>
    <row r="14" s="4" customFormat="1" ht="12.75" customHeight="1"/>
    <row r="15" s="4" customFormat="1" ht="12.75" customHeight="1"/>
    <row r="16" s="4" customFormat="1" ht="12.75" customHeight="1"/>
    <row r="17" s="4" customFormat="1" ht="12.75" customHeight="1"/>
    <row r="18" s="4" customFormat="1" ht="12.75" customHeight="1"/>
    <row r="19" s="4" customFormat="1" ht="12.75" customHeight="1"/>
    <row r="20" s="4" customFormat="1" ht="12.75" customHeight="1"/>
    <row r="21" s="4" customFormat="1" ht="12.75" customHeight="1"/>
    <row r="22" s="4" customFormat="1" ht="12.75" customHeight="1"/>
    <row r="23" s="4" customFormat="1" ht="12.75" customHeight="1"/>
    <row r="24" s="4" customFormat="1" ht="12.75" customHeight="1"/>
    <row r="25" s="4" customFormat="1" ht="12.75" customHeight="1"/>
    <row r="26" s="4" customFormat="1" ht="12.75" customHeight="1"/>
    <row r="27" s="4" customFormat="1" ht="12.75" customHeight="1"/>
    <row r="28" s="4" customFormat="1" ht="12.75" customHeight="1"/>
    <row r="29" s="4" customFormat="1" ht="12.75" customHeight="1"/>
    <row r="30" s="4" customFormat="1" ht="12.75" customHeight="1"/>
    <row r="31" s="4" customFormat="1" ht="12.75" customHeight="1"/>
    <row r="32" s="4" customFormat="1" ht="12.75" customHeight="1"/>
    <row r="33" s="4" customFormat="1" ht="12.75" customHeight="1"/>
    <row r="34" s="4" customFormat="1" ht="12.75" customHeight="1"/>
    <row r="35" s="4" customFormat="1" ht="12.75" customHeight="1"/>
    <row r="36" s="4" customFormat="1" ht="12.75" customHeight="1"/>
    <row r="37" s="4" customFormat="1" ht="12.75" customHeight="1"/>
    <row r="38" s="4" customFormat="1" ht="12.75" customHeight="1"/>
    <row r="39" s="4" customFormat="1" ht="12.75" customHeight="1"/>
    <row r="40" s="4" customFormat="1" ht="12.75" customHeight="1"/>
    <row r="41" s="4" customFormat="1" ht="12.75" customHeight="1"/>
    <row r="42" s="4" customFormat="1" ht="12.75" customHeight="1"/>
    <row r="43" s="4" customFormat="1" ht="12.75" customHeight="1"/>
    <row r="44" s="4" customFormat="1" ht="12.75" customHeight="1"/>
    <row r="45" s="4" customFormat="1" ht="12.75" customHeight="1"/>
    <row r="46" s="4" customFormat="1" ht="12.75" customHeight="1"/>
    <row r="47" s="4" customFormat="1" ht="12.75" customHeight="1"/>
    <row r="48" s="4" customFormat="1" ht="12.75" customHeight="1"/>
    <row r="49" s="4" customFormat="1" ht="12.75" customHeight="1"/>
    <row r="50" s="4" customFormat="1" ht="12.75" customHeight="1"/>
    <row r="51" s="4" customFormat="1" ht="12.75" customHeight="1"/>
    <row r="52" s="4" customFormat="1" ht="12.75" customHeight="1"/>
    <row r="53" s="4" customFormat="1" ht="12.75" customHeight="1"/>
    <row r="54" s="4" customFormat="1" ht="12.75" customHeight="1"/>
    <row r="55" s="4" customFormat="1" ht="12.75" customHeight="1"/>
    <row r="56" s="4" customFormat="1" ht="12.75" customHeight="1"/>
    <row r="57" s="4" customFormat="1" ht="12.75" customHeight="1"/>
    <row r="58" s="4" customFormat="1" ht="12.75" customHeight="1"/>
    <row r="59" s="4" customFormat="1" ht="12.75" customHeight="1"/>
    <row r="60" s="4" customFormat="1" ht="12.75" customHeight="1"/>
    <row r="61" s="4" customFormat="1" ht="12.75" customHeight="1"/>
    <row r="62" s="4" customFormat="1" ht="12.75" customHeight="1"/>
    <row r="63" s="4" customFormat="1" ht="12.75" customHeight="1"/>
    <row r="64" s="4" customFormat="1" ht="12.75" customHeight="1"/>
    <row r="65" s="4" customFormat="1" ht="12.75" customHeight="1"/>
    <row r="66" s="4" customFormat="1" ht="12.75" customHeight="1"/>
    <row r="67" s="4" customFormat="1" ht="12.75" customHeight="1"/>
    <row r="68" s="4" customFormat="1" ht="12.75" customHeight="1"/>
    <row r="69" s="4" customFormat="1" ht="12.75" customHeight="1"/>
    <row r="70" s="4" customFormat="1" ht="12.75" customHeight="1"/>
    <row r="71" s="4" customFormat="1" ht="12.75" customHeight="1"/>
    <row r="72" s="4" customFormat="1" ht="12.75" customHeight="1"/>
    <row r="73" s="4" customFormat="1" ht="12.75" customHeight="1"/>
    <row r="74" s="4" customFormat="1" ht="12.75" customHeight="1"/>
    <row r="75" s="4" customFormat="1" ht="12.75" customHeight="1"/>
    <row r="76" s="4" customFormat="1" ht="12.75" customHeight="1"/>
    <row r="77" s="4" customFormat="1" ht="12.75" customHeight="1"/>
    <row r="78" s="4" customFormat="1" ht="12.75" customHeight="1"/>
    <row r="79" s="4" customFormat="1" ht="12.75" customHeight="1"/>
    <row r="80" s="4" customFormat="1" ht="12.75" customHeight="1"/>
    <row r="81" s="4" customFormat="1" ht="12.75" customHeight="1"/>
    <row r="82" s="4" customFormat="1" ht="12.75" customHeight="1"/>
    <row r="83" s="4" customFormat="1" ht="12.75" customHeight="1"/>
    <row r="84" s="4" customFormat="1" ht="12.75" customHeight="1"/>
    <row r="85" s="4" customFormat="1" ht="12.75" customHeight="1"/>
    <row r="86" s="4" customFormat="1" ht="12.75" customHeight="1"/>
    <row r="87" s="4" customFormat="1" ht="12.75" customHeight="1"/>
    <row r="88" s="4" customFormat="1" ht="12.75" customHeight="1"/>
    <row r="89" s="4" customFormat="1" ht="12.75" customHeight="1"/>
    <row r="90" s="4" customFormat="1" ht="12.75" customHeight="1"/>
    <row r="91" s="4" customFormat="1" ht="12.75" customHeight="1"/>
    <row r="92" s="4" customFormat="1" ht="12.75" customHeight="1"/>
    <row r="93" s="4" customFormat="1" ht="12.75" customHeight="1"/>
    <row r="94" s="4" customFormat="1" ht="12.75" customHeight="1"/>
    <row r="95" s="4" customFormat="1" ht="12.75" customHeight="1"/>
    <row r="96" s="4" customFormat="1" ht="12.75" customHeight="1"/>
    <row r="97" s="4" customFormat="1" ht="12.75" customHeight="1"/>
    <row r="98" s="4" customFormat="1" ht="12.75" customHeight="1"/>
    <row r="99" s="4" customFormat="1" ht="12.75" customHeight="1"/>
    <row r="100" s="4" customFormat="1" ht="12.75" customHeight="1"/>
    <row r="101" s="4" customFormat="1" ht="12.75" customHeight="1"/>
    <row r="102" s="4" customFormat="1" ht="12.75" customHeight="1"/>
    <row r="103" s="4" customFormat="1" ht="12.75" customHeight="1"/>
    <row r="104" s="4" customFormat="1" ht="12.75" customHeight="1"/>
    <row r="105" s="4" customFormat="1" ht="12.75" customHeight="1"/>
    <row r="106" s="4" customFormat="1" ht="12.75" customHeight="1"/>
    <row r="107" s="4" customFormat="1" ht="12.75" customHeight="1"/>
    <row r="108" s="4" customFormat="1" ht="12.75" customHeight="1"/>
    <row r="109" s="4" customFormat="1" ht="12.75" customHeight="1"/>
    <row r="110" s="4" customFormat="1" ht="12.75" customHeight="1"/>
    <row r="111" s="4" customFormat="1" ht="12.75" customHeight="1"/>
    <row r="112" s="4" customFormat="1" ht="12.75" customHeight="1"/>
    <row r="113" s="4" customFormat="1" ht="12.75" customHeight="1"/>
    <row r="114" s="4" customFormat="1" ht="12.75" customHeight="1"/>
    <row r="115" s="4" customFormat="1" ht="12.75" customHeight="1"/>
    <row r="116" s="4" customFormat="1" ht="12.75" customHeight="1"/>
    <row r="117" s="4" customFormat="1" ht="12.75" customHeight="1"/>
    <row r="118" s="4" customFormat="1" ht="12.75" customHeight="1"/>
    <row r="119" s="4" customFormat="1" ht="12.75" customHeight="1"/>
    <row r="120" s="4" customFormat="1" ht="12.75" customHeight="1"/>
    <row r="121" s="4" customFormat="1" ht="12.75" customHeight="1"/>
    <row r="122" s="4" customFormat="1" ht="12.75" customHeight="1"/>
    <row r="123" s="4" customFormat="1" ht="12.75" customHeight="1"/>
    <row r="124" s="4" customFormat="1" ht="12.75" customHeight="1"/>
    <row r="125" s="4" customFormat="1" ht="12.75" customHeight="1"/>
    <row r="126" s="4" customFormat="1" ht="12.75" customHeight="1"/>
    <row r="127" s="4" customFormat="1" ht="12.75" customHeight="1"/>
    <row r="128" s="4" customFormat="1" ht="12.75" customHeight="1"/>
    <row r="129" s="4" customFormat="1" ht="12.75" customHeight="1"/>
    <row r="130" s="4" customFormat="1" ht="12.75" customHeight="1"/>
    <row r="131" s="4" customFormat="1" ht="12.75" customHeight="1"/>
    <row r="132" s="4" customFormat="1" ht="12.75" customHeight="1"/>
    <row r="133" s="4" customFormat="1" ht="12.75" customHeight="1"/>
    <row r="134" s="4" customFormat="1" ht="12.75" customHeight="1"/>
    <row r="135" s="4" customFormat="1" ht="12.75" customHeight="1"/>
    <row r="136" s="4" customFormat="1" ht="12.75" customHeight="1"/>
    <row r="137" s="4" customFormat="1" ht="12.75" customHeight="1"/>
    <row r="138" s="4" customFormat="1" ht="12.75" customHeight="1"/>
    <row r="139" s="4" customFormat="1" ht="12.75" customHeight="1"/>
    <row r="140" s="4" customFormat="1" ht="12.75" customHeight="1"/>
    <row r="141" s="4" customFormat="1" ht="12.75" customHeight="1"/>
    <row r="142" s="4" customFormat="1" ht="12.75" customHeight="1"/>
    <row r="143" s="4" customFormat="1" ht="12.75" customHeight="1"/>
    <row r="144" s="4" customFormat="1" ht="12.75" customHeight="1"/>
    <row r="145" s="4" customFormat="1" ht="12.75" customHeight="1"/>
    <row r="146" s="4" customFormat="1" ht="12.75" customHeight="1"/>
    <row r="147" s="4" customFormat="1" ht="12.75" customHeight="1"/>
    <row r="148" s="4" customFormat="1" ht="12.75" customHeight="1"/>
    <row r="149" s="4" customFormat="1" ht="12.75" customHeight="1"/>
    <row r="150" s="4" customFormat="1" ht="12.75" customHeight="1"/>
    <row r="151" s="4" customFormat="1" ht="12.75" customHeight="1"/>
    <row r="152" s="4" customFormat="1" ht="12.75" customHeight="1"/>
    <row r="153" s="4" customFormat="1" ht="12.75" customHeight="1"/>
    <row r="154" s="4" customFormat="1" ht="12.75" customHeight="1"/>
    <row r="155" s="4" customFormat="1" ht="12.75" customHeight="1"/>
    <row r="156" s="4" customFormat="1" ht="12.75" customHeight="1"/>
    <row r="157" s="4" customFormat="1" ht="12.75" customHeight="1"/>
    <row r="158" s="4" customFormat="1" ht="12.75" customHeight="1"/>
    <row r="159" s="4" customFormat="1" ht="12.75" customHeight="1"/>
    <row r="160" s="4" customFormat="1" ht="12.75" customHeight="1"/>
    <row r="161" s="4" customFormat="1" ht="12.75" customHeight="1"/>
    <row r="162" s="4" customFormat="1" ht="12.75" customHeight="1"/>
    <row r="163" s="4" customFormat="1" ht="12.75" customHeight="1"/>
    <row r="164" s="4" customFormat="1" ht="12.75" customHeight="1"/>
    <row r="165" s="4" customFormat="1" ht="12.75" customHeight="1"/>
    <row r="166" s="4" customFormat="1" ht="12.75" customHeight="1"/>
    <row r="167" s="4" customFormat="1" ht="12.75" customHeight="1"/>
    <row r="168" s="4" customFormat="1" ht="12.75" customHeight="1"/>
    <row r="169" s="4" customFormat="1" ht="12.75" customHeight="1"/>
    <row r="170" s="4" customFormat="1" ht="12.75" customHeight="1"/>
    <row r="171" s="4" customFormat="1" ht="12.75" customHeight="1"/>
    <row r="172" s="4" customFormat="1" ht="12.75" customHeight="1"/>
    <row r="173" s="4" customFormat="1" ht="12.75" customHeight="1"/>
    <row r="174" s="4" customFormat="1" ht="12.75" customHeight="1"/>
    <row r="175" s="4" customFormat="1" ht="12.75" customHeight="1"/>
    <row r="176" s="4" customFormat="1" ht="12.75" customHeight="1"/>
    <row r="177" s="4" customFormat="1" ht="12.75" customHeight="1"/>
    <row r="178" s="4" customFormat="1" ht="12.75" customHeight="1"/>
    <row r="179" s="4" customFormat="1" ht="12.75" customHeight="1"/>
    <row r="180" s="4" customFormat="1" ht="12.75" customHeight="1"/>
    <row r="181" s="4" customFormat="1" ht="12.75" customHeight="1"/>
    <row r="182" s="4" customFormat="1" ht="12.75" customHeight="1"/>
    <row r="183" s="4" customFormat="1" ht="12.75" customHeight="1"/>
    <row r="184" s="4" customFormat="1" ht="12.75" customHeight="1"/>
    <row r="185" s="4" customFormat="1" ht="12.75" customHeight="1"/>
    <row r="186" s="4" customFormat="1" ht="12.75" customHeight="1"/>
    <row r="187" s="4" customFormat="1" ht="12.75" customHeight="1"/>
    <row r="188" s="4" customFormat="1" ht="12.75" customHeight="1"/>
    <row r="189" s="4" customFormat="1" ht="12.75" customHeight="1"/>
    <row r="190" s="4" customFormat="1" ht="12.75" customHeight="1"/>
    <row r="191" s="4" customFormat="1" ht="12.75" customHeight="1"/>
    <row r="192" s="4" customFormat="1" ht="12.75" customHeight="1"/>
    <row r="193" s="4" customFormat="1" ht="12.75" customHeight="1"/>
    <row r="194" s="4" customFormat="1" ht="12.75" customHeight="1"/>
    <row r="195" s="4" customFormat="1" ht="12.75" customHeight="1"/>
    <row r="196" s="4" customFormat="1" ht="12.75" customHeight="1"/>
    <row r="197" s="4" customFormat="1" ht="12.75" customHeight="1"/>
    <row r="198" s="4" customFormat="1" ht="12.75" customHeight="1"/>
    <row r="199" s="4" customFormat="1" ht="12.75" customHeight="1"/>
    <row r="200" s="4" customFormat="1" ht="12.75" customHeight="1"/>
    <row r="201" s="4" customFormat="1" ht="12.75" customHeight="1"/>
    <row r="202" s="4" customFormat="1" ht="12.75" customHeight="1"/>
    <row r="203" s="4" customFormat="1" ht="12.75" customHeight="1"/>
    <row r="204" s="4" customFormat="1" ht="12.75" customHeight="1"/>
    <row r="205" s="4" customFormat="1" ht="12.75" customHeight="1"/>
    <row r="206" s="4" customFormat="1" ht="12.75" customHeight="1"/>
    <row r="207" s="4" customFormat="1" ht="12.75" customHeight="1"/>
    <row r="208" s="4" customFormat="1" ht="12.75" customHeight="1"/>
  </sheetData>
  <sheetProtection/>
  <mergeCells count="7">
    <mergeCell ref="A2:F2"/>
    <mergeCell ref="D3:F3"/>
    <mergeCell ref="A5:C5"/>
    <mergeCell ref="B9:C9"/>
    <mergeCell ref="B12:C12"/>
    <mergeCell ref="A7:A9"/>
    <mergeCell ref="A10:A12"/>
  </mergeCells>
  <printOptions horizontalCentered="1"/>
  <pageMargins left="0.67" right="0.67" top="1.2" bottom="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greatwall</cp:lastModifiedBy>
  <dcterms:created xsi:type="dcterms:W3CDTF">2022-08-30T10:39:00Z</dcterms:created>
  <dcterms:modified xsi:type="dcterms:W3CDTF">2023-03-29T01:46:08Z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