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390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<sst xmlns="http://schemas.openxmlformats.org/spreadsheetml/2006/main" count="4206" uniqueCount="1172">
  <si>
    <t>2023年部门预算公开表</t>
  </si>
  <si>
    <t>单位编码：</t>
  </si>
  <si>
    <t>351001,351002,351004,351005,351006,351007,351008,351009,351010</t>
  </si>
  <si>
    <t>单位名称：</t>
  </si>
  <si>
    <t>常德市自然资源和规划局本级,常德市不动产登记中心,常德市自然资源和规划局经开区分局,常德市自然资源和规划局柳叶湖分局,常德市自然资源行政执法支队,常德市自然资源事务中心,常德市规划展示馆（规划档案馆）,常德市土地开发整理中心,常德市自然资源和规划局桃花源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</si>
  <si>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</si>
  <si>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</si>
  <si>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</si>
  <si>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</si>
  <si>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</si>
  <si>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</si>
  <si>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</si>
  <si>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</si>
  <si>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</si>
  <si>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</si>
  <si>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</si>
  <si>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</si>
  <si>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</si>
  <si>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</si>
  <si>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</si>
  <si>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</si>
  <si>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</si>
  <si>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</si>
  <si>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</si>
  <si>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</si>
  <si>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</si>
  <si>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</si>
  <si>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</si>
  <si>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</si>
  <si>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</si>
  <si>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部门：351_常德市自然资源和规划局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</si>
  <si>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</si>
  <si>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</si>
  <si>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</si>
  <si>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</si>
  <si>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</si>
  <si>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</si>
  <si>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</si>
  <si>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</si>
  <si>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</si>
  <si>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</si>
  <si>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</si>
  <si>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</si>
  <si>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</si>
  <si>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</si>
  <si>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</si>
  <si>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</si>
  <si>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</si>
  <si>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</si>
  <si>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</si>
  <si>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</si>
  <si>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</si>
  <si>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</si>
  <si>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</si>
  <si>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</si>
  <si>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</si>
  <si>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</si>
  <si>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</si>
  <si>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</si>
  <si>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</si>
  <si>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</si>
  <si>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</si>
  <si>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</si>
  <si>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</si>
  <si>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</si>
  <si>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</si>
  <si>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</si>
  <si>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</si>
  <si>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</si>
  <si>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</si>
  <si>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</si>
  <si>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</si>
  <si>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</si>
  <si>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</si>
  <si>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</si>
  <si>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</si>
  <si>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</si>
  <si>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</si>
  <si>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</si>
  <si>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</si>
  <si>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</si>
  <si>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</si>
  <si>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</si>
  <si>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</si>
  <si>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</si>
  <si>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</si>
  <si>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</si>
  <si>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</si>
  <si>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</si>
  <si>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</si>
  <si>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</si>
  <si>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</si>
  <si>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</si>
  <si>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</si>
  <si>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</si>
  <si>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</si>
  <si>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</si>
  <si>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</si>
  <si>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</si>
  <si>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</si>
  <si>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</si>
  <si>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</si>
  <si>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</si>
  <si>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</si>
  <si>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</si>
  <si>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</si>
  <si>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</si>
  <si>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</si>
  <si>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</si>
  <si>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</si>
  <si>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</si>
  <si>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</si>
  <si>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</si>
  <si>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</si>
  <si>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</si>
  <si>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</si>
  <si>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</si>
  <si>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</si>
  <si>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</si>
  <si>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</si>
  <si>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</si>
  <si>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</si>
  <si>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</si>
  <si>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</si>
  <si>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</si>
  <si>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</si>
  <si>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</si>
  <si>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</si>
  <si>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</si>
  <si>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</si>
  <si>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</si>
  <si>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</si>
  <si>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</si>
  <si>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</si>
  <si>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</si>
  <si>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</si>
  <si>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</si>
  <si>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</si>
  <si>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</si>
  <si>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</si>
  <si>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</si>
  <si>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</si>
  <si>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</si>
  <si>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</si>
  <si>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</si>
  <si>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</si>
  <si>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</si>
  <si>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</si>
  <si>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</si>
  <si>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</si>
  <si>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</si>
  <si>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</si>
  <si>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</si>
  <si>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351</t>
  </si>
  <si>
    <t>常德市自然资源和规划局</t>
  </si>
  <si>
    <t xml:space="preserve">  351001</t>
  </si>
  <si>
    <t xml:space="preserve">  常德市自然资源和规划局本级</t>
  </si>
  <si>
    <t xml:space="preserve">  351002</t>
  </si>
  <si>
    <t xml:space="preserve">  常德市不动产登记中心</t>
  </si>
  <si>
    <t xml:space="preserve">  351004</t>
  </si>
  <si>
    <t xml:space="preserve">  常德市自然资源和规划局经开区分局</t>
  </si>
  <si>
    <t xml:space="preserve">  351005</t>
  </si>
  <si>
    <t xml:space="preserve">  常德市自然资源和规划局柳叶湖分局</t>
  </si>
  <si>
    <t xml:space="preserve">  351006</t>
  </si>
  <si>
    <t xml:space="preserve">  常德市自然资源行政执法支队</t>
  </si>
  <si>
    <t xml:space="preserve">  351007</t>
  </si>
  <si>
    <t xml:space="preserve">  常德市自然资源事务中心</t>
  </si>
  <si>
    <t xml:space="preserve">  351008</t>
  </si>
  <si>
    <t xml:space="preserve">  常德市规划展示馆（规划档案馆）</t>
  </si>
  <si>
    <t xml:space="preserve">  351009</t>
  </si>
  <si>
    <t xml:space="preserve">  常德市土地开发整理中心</t>
  </si>
  <si>
    <t xml:space="preserve">  351010</t>
  </si>
  <si>
    <t xml:space="preserve">  常德市自然资源和规划局桃花源分局</t>
  </si>
  <si>
    <t>703</t>
  </si>
  <si>
    <t>常德市国土资源储备中心</t>
  </si>
  <si>
    <t xml:space="preserve">  703001</t>
  </si>
  <si>
    <t xml:space="preserve">  常德市国土资源储备中心本级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</si>
  <si>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</si>
  <si>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</si>
  <si>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</si>
  <si>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</si>
  <si>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</si>
  <si>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</si>
  <si>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</si>
  <si>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</si>
  <si>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常德市自然资源和规划局本级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</si>
  <si>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</si>
  <si>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</si>
  <si>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</si>
  <si>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</si>
  <si>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</si>
  <si>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</si>
  <si>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</si>
  <si>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</si>
  <si>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</si>
  <si>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</si>
  <si>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</si>
  <si>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</si>
  <si>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220</t>
  </si>
  <si>
    <t xml:space="preserve">   自然资源海洋气象等支出</t>
  </si>
  <si>
    <t xml:space="preserve">     22001</t>
  </si>
  <si>
    <t xml:space="preserve">     自然资源事务</t>
  </si>
  <si>
    <t xml:space="preserve">      2200101</t>
  </si>
  <si>
    <t xml:space="preserve">      行政运行</t>
  </si>
  <si>
    <t xml:space="preserve">      2200102</t>
  </si>
  <si>
    <t xml:space="preserve">      一般行政管理事务</t>
  </si>
  <si>
    <t xml:space="preserve">      2200114</t>
  </si>
  <si>
    <t xml:space="preserve">      地质勘查与矿产资源管理</t>
  </si>
  <si>
    <t xml:space="preserve">      2200199</t>
  </si>
  <si>
    <t xml:space="preserve">      其他自然资源事务支出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</si>
  <si>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</si>
  <si>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</si>
  <si>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</si>
  <si>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</si>
  <si>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</si>
  <si>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</si>
  <si>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212</t>
  </si>
  <si>
    <t xml:space="preserve">   城乡社区支出</t>
  </si>
  <si>
    <t xml:space="preserve">     21202</t>
  </si>
  <si>
    <t xml:space="preserve">     城乡社区规划与管理</t>
  </si>
  <si>
    <t xml:space="preserve">      2120201</t>
  </si>
  <si>
    <t xml:space="preserve">      城乡社区规划与管理</t>
  </si>
  <si>
    <t xml:space="preserve"> 常德市不动产登记中心</t>
  </si>
  <si>
    <t xml:space="preserve">      2080502</t>
  </si>
  <si>
    <t xml:space="preserve">      事业单位离退休</t>
  </si>
  <si>
    <t xml:space="preserve">      2200109</t>
  </si>
  <si>
    <t xml:space="preserve">      自然资源调查与确权登记</t>
  </si>
  <si>
    <t xml:space="preserve">      2200150</t>
  </si>
  <si>
    <t xml:space="preserve">      事业运行</t>
  </si>
  <si>
    <t xml:space="preserve"> 常德市自然资源和规划局经开区分局</t>
  </si>
  <si>
    <t xml:space="preserve"> 常德市自然资源和规划局柳叶湖分局</t>
  </si>
  <si>
    <t xml:space="preserve"> 常德市自然资源行政执法支队</t>
  </si>
  <si>
    <t xml:space="preserve"> 常德市自然资源事务中心</t>
  </si>
  <si>
    <t xml:space="preserve"> 常德市规划展示馆（规划档案馆）</t>
  </si>
  <si>
    <t xml:space="preserve">     21201</t>
  </si>
  <si>
    <t xml:space="preserve">     城乡社区管理事务</t>
  </si>
  <si>
    <t xml:space="preserve">      2120101</t>
  </si>
  <si>
    <t xml:space="preserve"> 常德市土地开发整理中心</t>
  </si>
  <si>
    <t xml:space="preserve"> 常德市自然资源和规划局桃花源分局</t>
  </si>
  <si>
    <t xml:space="preserve"> 常德市国土资源储备中心本级</t>
  </si>
  <si>
    <t xml:space="preserve">      2200112</t>
  </si>
  <si>
    <t xml:space="preserve">      土地资源储备支出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</si>
  <si>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</si>
  <si>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</si>
  <si>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</si>
  <si>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</si>
  <si>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</si>
  <si>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</si>
  <si>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</si>
  <si>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</si>
  <si>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</si>
  <si>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</si>
  <si>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</si>
  <si>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</si>
  <si>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</si>
  <si>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</si>
  <si>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</si>
  <si>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</si>
  <si>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</si>
  <si>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</si>
  <si>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</si>
  <si>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</si>
  <si>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</si>
  <si>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</si>
  <si>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</si>
  <si>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</si>
  <si>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</si>
  <si>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</si>
  <si>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</si>
  <si>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</si>
  <si>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</si>
  <si>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</si>
  <si>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</si>
  <si>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02</t>
  </si>
  <si>
    <t xml:space="preserve">    2120201</t>
  </si>
  <si>
    <t xml:space="preserve">    城乡社区规划与管理</t>
  </si>
  <si>
    <t xml:space="preserve">    2200101</t>
  </si>
  <si>
    <t xml:space="preserve">    行政运行</t>
  </si>
  <si>
    <t xml:space="preserve">    2200102</t>
  </si>
  <si>
    <t xml:space="preserve">    一般行政管理事务</t>
  </si>
  <si>
    <t>14</t>
  </si>
  <si>
    <t xml:space="preserve">    2200114</t>
  </si>
  <si>
    <t xml:space="preserve">    地质勘查与矿产资源管理</t>
  </si>
  <si>
    <t xml:space="preserve">    2200199</t>
  </si>
  <si>
    <t xml:space="preserve">    其他自然资源事务支出</t>
  </si>
  <si>
    <t xml:space="preserve">    2210201</t>
  </si>
  <si>
    <t xml:space="preserve">    住房公积金</t>
  </si>
  <si>
    <t xml:space="preserve">    2080502</t>
  </si>
  <si>
    <t xml:space="preserve">    事业单位离退休</t>
  </si>
  <si>
    <t>09</t>
  </si>
  <si>
    <t xml:space="preserve">    2200109</t>
  </si>
  <si>
    <t xml:space="preserve">    自然资源调查与确权登记</t>
  </si>
  <si>
    <t>50</t>
  </si>
  <si>
    <t xml:space="preserve">    2200150</t>
  </si>
  <si>
    <t xml:space="preserve">    事业运行</t>
  </si>
  <si>
    <t xml:space="preserve">    2120101</t>
  </si>
  <si>
    <t>12</t>
  </si>
  <si>
    <t xml:space="preserve">    2200112</t>
  </si>
  <si>
    <t xml:space="preserve">    土地资源储备支出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</si>
  <si>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</si>
  <si>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</si>
  <si>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</si>
  <si>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</si>
  <si>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</si>
  <si>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</si>
  <si>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</si>
  <si>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</si>
  <si>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</si>
  <si>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</si>
  <si>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208</t>
  </si>
  <si>
    <t xml:space="preserve">    351001</t>
  </si>
  <si>
    <t>220</t>
  </si>
  <si>
    <t>221</t>
  </si>
  <si>
    <t>212</t>
  </si>
  <si>
    <t xml:space="preserve">    351002</t>
  </si>
  <si>
    <t xml:space="preserve">    351004</t>
  </si>
  <si>
    <t xml:space="preserve">    351005</t>
  </si>
  <si>
    <t xml:space="preserve">    351006</t>
  </si>
  <si>
    <t xml:space="preserve">    351007</t>
  </si>
  <si>
    <t xml:space="preserve">    351008</t>
  </si>
  <si>
    <t xml:space="preserve">    351009</t>
  </si>
  <si>
    <t xml:space="preserve">    351010</t>
  </si>
  <si>
    <t xml:space="preserve">    703001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</si>
  <si>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</si>
  <si>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</si>
  <si>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</si>
  <si>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</si>
  <si>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</si>
  <si>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</si>
  <si>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</si>
  <si>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</si>
  <si>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</si>
  <si>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</si>
  <si>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</si>
  <si>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</si>
  <si>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</si>
  <si>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</si>
  <si>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</si>
  <si>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</si>
  <si>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>商品和服务支出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</si>
  <si>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</si>
  <si>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</si>
  <si>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</si>
  <si>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</si>
  <si>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</si>
  <si>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</si>
  <si>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</si>
  <si>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</si>
  <si>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22001</t>
  </si>
  <si>
    <t xml:space="preserve">    自然资源事务</t>
  </si>
  <si>
    <t xml:space="preserve">     2200101</t>
  </si>
  <si>
    <t xml:space="preserve">     行政运行</t>
  </si>
  <si>
    <t xml:space="preserve">     2200102</t>
  </si>
  <si>
    <t xml:space="preserve">     一般行政管理事务</t>
  </si>
  <si>
    <t xml:space="preserve">     2200114</t>
  </si>
  <si>
    <t xml:space="preserve">     地质勘查与矿产资源管理</t>
  </si>
  <si>
    <t xml:space="preserve">     2200199</t>
  </si>
  <si>
    <t xml:space="preserve">     其他自然资源事务支出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</si>
  <si>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</si>
  <si>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</si>
  <si>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</si>
  <si>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</si>
  <si>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21202</t>
  </si>
  <si>
    <t xml:space="preserve">     2120201</t>
  </si>
  <si>
    <t xml:space="preserve">     2080502</t>
  </si>
  <si>
    <t xml:space="preserve">     事业单位离退休</t>
  </si>
  <si>
    <t xml:space="preserve">     2200109</t>
  </si>
  <si>
    <t xml:space="preserve">     自然资源调查与确权登记</t>
  </si>
  <si>
    <t xml:space="preserve">     2200150</t>
  </si>
  <si>
    <t xml:space="preserve">     事业运行</t>
  </si>
  <si>
    <t xml:space="preserve">    21201</t>
  </si>
  <si>
    <t xml:space="preserve">    城乡社区管理事务</t>
  </si>
  <si>
    <t xml:space="preserve">     2120101</t>
  </si>
  <si>
    <t xml:space="preserve">     2200112</t>
  </si>
  <si>
    <t xml:space="preserve">     土地资源储备支出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</si>
  <si>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</si>
  <si>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</si>
  <si>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</si>
  <si>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</si>
  <si>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</si>
  <si>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</si>
  <si>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</si>
  <si>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</si>
  <si>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</si>
  <si>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</si>
  <si>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</si>
  <si>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</si>
  <si>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</si>
  <si>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</si>
  <si>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</si>
  <si>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</si>
  <si>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</si>
  <si>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</si>
  <si>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</si>
  <si>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</si>
  <si>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</si>
  <si>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</si>
  <si>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</si>
  <si>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</si>
  <si>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</si>
  <si>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</si>
  <si>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</si>
  <si>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</si>
  <si>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</si>
  <si>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</si>
  <si>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</si>
  <si>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</si>
  <si>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</si>
  <si>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</si>
  <si>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</si>
  <si>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</si>
  <si>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</si>
  <si>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</si>
  <si>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</si>
  <si>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</si>
  <si>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</si>
  <si>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</si>
  <si>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</si>
  <si>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</si>
  <si>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</si>
  <si>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</si>
  <si>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</si>
  <si>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</si>
  <si>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</si>
  <si>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</si>
  <si>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</si>
  <si>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</si>
  <si>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</si>
  <si>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</si>
  <si>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</si>
  <si>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</si>
  <si>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</si>
  <si>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</si>
  <si>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</si>
  <si>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</si>
  <si>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</si>
  <si>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</si>
  <si>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</si>
  <si>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</si>
  <si>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</si>
  <si>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</si>
  <si>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</si>
  <si>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</si>
  <si>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</si>
  <si>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</si>
  <si>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</si>
  <si>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</si>
  <si>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</si>
  <si>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</si>
  <si>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</si>
  <si>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</si>
  <si>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</si>
  <si>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</si>
  <si>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</si>
  <si>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</si>
  <si>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</si>
  <si>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</si>
  <si>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</si>
  <si>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</si>
  <si>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</si>
  <si>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</si>
  <si>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</si>
  <si>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</si>
  <si>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</si>
  <si>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</si>
  <si>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</si>
  <si>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</si>
  <si>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</si>
  <si>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</si>
  <si>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</si>
  <si>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</si>
  <si>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</si>
  <si>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</si>
  <si>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</si>
  <si>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</si>
  <si>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</si>
  <si>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</si>
  <si>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351001</t>
  </si>
  <si>
    <t xml:space="preserve">   城市基础设施配套费征收成本</t>
  </si>
  <si>
    <t xml:space="preserve">   耕地开垦费业务经费</t>
  </si>
  <si>
    <t xml:space="preserve">   耕地开垦费征收成本</t>
  </si>
  <si>
    <t xml:space="preserve">   耕地占补平衡项目支出</t>
  </si>
  <si>
    <t xml:space="preserve">   矿产资源收入征收成本</t>
  </si>
  <si>
    <t xml:space="preserve">   土地出让金征收成本</t>
  </si>
  <si>
    <t xml:space="preserve">   土地出让金征收经费</t>
  </si>
  <si>
    <t xml:space="preserve">   争资及项目前期经费</t>
  </si>
  <si>
    <t xml:space="preserve">   351002</t>
  </si>
  <si>
    <t xml:space="preserve">   不动产登记经费</t>
  </si>
  <si>
    <t xml:space="preserve">   征收成本</t>
  </si>
  <si>
    <t xml:space="preserve">   351005</t>
  </si>
  <si>
    <t xml:space="preserve">   征地拆迁专项成本</t>
  </si>
  <si>
    <t xml:space="preserve">   351006</t>
  </si>
  <si>
    <t xml:space="preserve">   卫片执法专项经费</t>
  </si>
  <si>
    <t xml:space="preserve">   351007</t>
  </si>
  <si>
    <t xml:space="preserve">   征地拆迁专项</t>
  </si>
  <si>
    <t xml:space="preserve">   351008</t>
  </si>
  <si>
    <t xml:space="preserve">   展馆运行经费</t>
  </si>
  <si>
    <t xml:space="preserve">   专项维护费</t>
  </si>
  <si>
    <t xml:space="preserve">   703001</t>
  </si>
  <si>
    <t xml:space="preserve">   土地收储及推介经费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</si>
  <si>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</si>
  <si>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</si>
  <si>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</si>
  <si>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</si>
  <si>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</si>
  <si>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</si>
  <si>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</si>
  <si>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</si>
  <si>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</si>
  <si>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</si>
  <si>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</si>
  <si>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</si>
  <si>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</si>
  <si>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</si>
  <si>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351001</t>
  </si>
  <si>
    <t>常德市自然资源和规划局本级</t>
  </si>
  <si>
    <t xml:space="preserve">  城市基础设施配套费征收成本</t>
  </si>
  <si>
    <t>完成2023年城市基础设施配套费收入任务</t>
  </si>
  <si>
    <t>成本指标</t>
  </si>
  <si>
    <t>经济成本指标</t>
  </si>
  <si>
    <t>项目支出控制额</t>
  </si>
  <si>
    <t>小于等于110万</t>
  </si>
  <si>
    <t>项目支出控制在预算额度内</t>
  </si>
  <si>
    <t>社会成本指标</t>
  </si>
  <si>
    <t>生态环境成本指标</t>
  </si>
  <si>
    <t>产出指标</t>
  </si>
  <si>
    <t>数量指标</t>
  </si>
  <si>
    <t>征收覆盖率</t>
  </si>
  <si>
    <t>市区</t>
  </si>
  <si>
    <t>城市基础设施配套费征收覆盖率</t>
  </si>
  <si>
    <t>质量指标</t>
  </si>
  <si>
    <t>征收工作质量达标率</t>
  </si>
  <si>
    <t>大于等于95%</t>
  </si>
  <si>
    <t>按年度计划各项工作完成质量达标率</t>
  </si>
  <si>
    <t>时效指标</t>
  </si>
  <si>
    <t>征收工作及时率</t>
  </si>
  <si>
    <t>100%</t>
  </si>
  <si>
    <t>在规定或者计划时间内完成时效</t>
  </si>
  <si>
    <t>满意度指标</t>
  </si>
  <si>
    <t>服务对象满意度指标</t>
  </si>
  <si>
    <t>社会公众满意度</t>
  </si>
  <si>
    <t>大于等于90%</t>
  </si>
  <si>
    <t>效益指标</t>
  </si>
  <si>
    <t>经济效益指标</t>
  </si>
  <si>
    <t>非税收入计划完成数</t>
  </si>
  <si>
    <t>大于等于5000万元</t>
  </si>
  <si>
    <t>社会效益指标</t>
  </si>
  <si>
    <t>对城市发展、建设保障的影响</t>
  </si>
  <si>
    <t>提升</t>
  </si>
  <si>
    <t>对社会产生影响</t>
  </si>
  <si>
    <t>生态效益指标</t>
  </si>
  <si>
    <t>改善人居环境的直接或间接影响</t>
  </si>
  <si>
    <t>对生态环境产生直接或间接影响</t>
  </si>
  <si>
    <t>可持续影响指标</t>
  </si>
  <si>
    <t xml:space="preserve">  耕地开垦费业务经费</t>
  </si>
  <si>
    <t>完成2023年耕地开垦费征收任务；完成耕地保护相关业务工作，实现耕地数量动态平衡；完成“多测合一”工作中的举出测绘数据相关工作；完成全市各区县市年度国土变更调查成果、细化调查成果和日常变更调查成果质量进行市级复核。</t>
  </si>
  <si>
    <t>图斑复核数</t>
  </si>
  <si>
    <t>大于等于2万个</t>
  </si>
  <si>
    <t>省厅下发图斑数和县级自主上报图斑数</t>
  </si>
  <si>
    <t>项目复核数</t>
  </si>
  <si>
    <t>大于等于400个</t>
  </si>
  <si>
    <t>”多测合一“测绘成果项目复核数</t>
  </si>
  <si>
    <t>耕地数量</t>
  </si>
  <si>
    <t>大于等于652万亩</t>
  </si>
  <si>
    <t>耕地保护底线目标</t>
  </si>
  <si>
    <t>工作完成时效</t>
  </si>
  <si>
    <t>2023年12月31日</t>
  </si>
  <si>
    <t>业务成果真实性和准确性</t>
  </si>
  <si>
    <t>数据成果、复查调查成果准确</t>
  </si>
  <si>
    <t>验收合格率</t>
  </si>
  <si>
    <t>实现年度耕地数量动态平衡</t>
  </si>
  <si>
    <t>小于等于1218万元</t>
  </si>
  <si>
    <t>对社会的影响</t>
  </si>
  <si>
    <t>整合测绘事项，优化测绘服务，加强质量监管，切实为企业节时、降费、增效</t>
  </si>
  <si>
    <t>保障</t>
  </si>
  <si>
    <t>为落实耕地数量、质量、生态”三位一体“保护提供数据保障</t>
  </si>
  <si>
    <t>粮食安全</t>
  </si>
  <si>
    <t>守住耕地保护红线，为实现粮食安全提供有力支撑</t>
  </si>
  <si>
    <t>非税收入完成数</t>
  </si>
  <si>
    <t>大于等于3500万元</t>
  </si>
  <si>
    <t>完成2023年耕地开垦费征收任务</t>
  </si>
  <si>
    <t>粮食生产安全</t>
  </si>
  <si>
    <t>遏制耕地”非粮化“”非农化“，保障粮食安全</t>
  </si>
  <si>
    <t xml:space="preserve">  耕地开垦费征收成本</t>
  </si>
  <si>
    <t>完成2023年耕地开垦费征收任务；严守18亿亩耕地红线，加强耕地保护宣传力度。</t>
  </si>
  <si>
    <t>耕地修复治理</t>
  </si>
  <si>
    <t>促进</t>
  </si>
  <si>
    <t>项目支出对耕地修复治理的影响</t>
  </si>
  <si>
    <t>提升正面社会影响，为城市发展建设提供强有利的保障</t>
  </si>
  <si>
    <t>政策知晓率</t>
  </si>
  <si>
    <t>社会公众对耕地保护的知晓情况</t>
  </si>
  <si>
    <t>宣传普及率</t>
  </si>
  <si>
    <t>自然资源业务宣传普及率</t>
  </si>
  <si>
    <t>宣传及时率</t>
  </si>
  <si>
    <t>新闻宣传及时率</t>
  </si>
  <si>
    <t>媒体宣传次数</t>
  </si>
  <si>
    <t>大于等于10次</t>
  </si>
  <si>
    <t>省市级媒体对耕地保护宣传的次数</t>
  </si>
  <si>
    <t>广告投放次数</t>
  </si>
  <si>
    <t>大于等于10 处</t>
  </si>
  <si>
    <t>耕地保护广告在公共场所投放数量</t>
  </si>
  <si>
    <t>小于等于82万</t>
  </si>
  <si>
    <t xml:space="preserve">  耕地占补平衡项目支出</t>
  </si>
  <si>
    <t>完成市本级补充耕地指标收购，为市本级耕地占不平衡提供有效保障；通过补充耕地指标收购和耕地质量等级调查更新评价，建立市本级占卜平衡长效机制。</t>
  </si>
  <si>
    <t>节省市场购买指标支出</t>
  </si>
  <si>
    <t>大于等于8</t>
  </si>
  <si>
    <t>万元/亩</t>
  </si>
  <si>
    <t>保障市本级项目用地报批</t>
  </si>
  <si>
    <t>保障率</t>
  </si>
  <si>
    <t>耕地和永久基本农田</t>
  </si>
  <si>
    <t>切实保护</t>
  </si>
  <si>
    <t>项目实施对耕地和永久基本农田的影响</t>
  </si>
  <si>
    <t>土地开发及时率</t>
  </si>
  <si>
    <t>土地开发时效性</t>
  </si>
  <si>
    <t>耕地质量</t>
  </si>
  <si>
    <t>大于等于15</t>
  </si>
  <si>
    <t>耕地质量等级</t>
  </si>
  <si>
    <t>耕地占补平衡指标</t>
  </si>
  <si>
    <t>大于等于60亩</t>
  </si>
  <si>
    <t>补充耕地指标收购及占卜平衡指标面积</t>
  </si>
  <si>
    <t>小于等于2200万元</t>
  </si>
  <si>
    <t>用地单位满意度</t>
  </si>
  <si>
    <t xml:space="preserve">  矿产资源收入征收成本</t>
  </si>
  <si>
    <t>完成2023年"两权“价款征收任务7300万元；通过实施本项目，对本市市级地质灾害应换点进行巡查，根据灾情发生情况进行应急调查，提高全市地质灾害发生防治水平，保障群众生命财产安全；开展2023年度净增复绿面积数据核查，确定复绿面积，进行数字调绘，形成复绿影像资料及图件资料。</t>
  </si>
  <si>
    <t>气象预警服务周期</t>
  </si>
  <si>
    <t>6个月（汛期）</t>
  </si>
  <si>
    <t>地质灾害气象预警服务周期</t>
  </si>
  <si>
    <t>核查数量</t>
  </si>
  <si>
    <t>大于等于60家</t>
  </si>
  <si>
    <t>净增矿山恢复数据核查数量</t>
  </si>
  <si>
    <t>巡查排查次数</t>
  </si>
  <si>
    <t>全年开展隐患点巡查排查次数</t>
  </si>
  <si>
    <t>预警信息准确率</t>
  </si>
  <si>
    <t>地质灾害气象预警信息准确率</t>
  </si>
  <si>
    <t>巡查覆盖率</t>
  </si>
  <si>
    <t>全年市级地质灾害隐患点巡查覆盖率</t>
  </si>
  <si>
    <t>数据核查质量</t>
  </si>
  <si>
    <t>净增矿山恢复数据核查质量</t>
  </si>
  <si>
    <t>灾害气象预警及时率</t>
  </si>
  <si>
    <t>应急处理及时率</t>
  </si>
  <si>
    <t>地质灾害应急处理及时率</t>
  </si>
  <si>
    <t>对群众生命财产安全保障</t>
  </si>
  <si>
    <t>项目实施对群众生命财产安全产生的影响</t>
  </si>
  <si>
    <t>地灾预警能力</t>
  </si>
  <si>
    <t>提升地质灾害防灾能力和重点隐患防控能力</t>
  </si>
  <si>
    <t>对生态环境的影响</t>
  </si>
  <si>
    <t>强化生态修复治理效果，社会生态多样性提升</t>
  </si>
  <si>
    <t>大于等于7300万元</t>
  </si>
  <si>
    <t>完成2023年"两权“价款征收任务7300万元</t>
  </si>
  <si>
    <t>矿产资源保护水平</t>
  </si>
  <si>
    <t>小于等于621万元</t>
  </si>
  <si>
    <t>项目支出控制在预算额肚内</t>
  </si>
  <si>
    <t xml:space="preserve">  土地出让金征收成本</t>
  </si>
  <si>
    <t>完成2023年土地出让金征收任务。</t>
  </si>
  <si>
    <t>小于等于180万元</t>
  </si>
  <si>
    <t>服务对象满意度</t>
  </si>
  <si>
    <t>宣传次数</t>
  </si>
  <si>
    <t>大于等于12次</t>
  </si>
  <si>
    <t>省市级媒体对自然资源业务宣传的次数</t>
  </si>
  <si>
    <t>出差次数</t>
  </si>
  <si>
    <t>前往省厅完成土地报批相关业务</t>
  </si>
  <si>
    <t>信访处理次数</t>
  </si>
  <si>
    <t>大于等于800次</t>
  </si>
  <si>
    <t>信访和土地纠纷处理次数</t>
  </si>
  <si>
    <t>土地日宣传及活动次数</t>
  </si>
  <si>
    <t>6.25土地日安排宣传及活动次数</t>
  </si>
  <si>
    <t>信访处理及时率</t>
  </si>
  <si>
    <t>2023.1-2023.12</t>
  </si>
  <si>
    <t>自然资源工作服务质量</t>
  </si>
  <si>
    <t>对自然资源工作产生的影响</t>
  </si>
  <si>
    <t>生态环境</t>
  </si>
  <si>
    <t>改善</t>
  </si>
  <si>
    <t>对生态环境产生的影响</t>
  </si>
  <si>
    <t xml:space="preserve">  土地出让金征收经费</t>
  </si>
  <si>
    <t>完成2023年土地出让金征收任务</t>
  </si>
  <si>
    <t>宣传活动效果</t>
  </si>
  <si>
    <t>土地日活动开展的科学性和有效性</t>
  </si>
  <si>
    <t>设置合规律</t>
  </si>
  <si>
    <t>监测点设置相关参数合规率</t>
  </si>
  <si>
    <t>数据质检结果合格率</t>
  </si>
  <si>
    <t>数据成果省质监站检查结果</t>
  </si>
  <si>
    <t>系统正常运转率</t>
  </si>
  <si>
    <t>数据库整理数</t>
  </si>
  <si>
    <t>1套</t>
  </si>
  <si>
    <t>不动产数据档案整理项目</t>
  </si>
  <si>
    <t>大于等于1次</t>
  </si>
  <si>
    <t>地价动态监测点数量</t>
  </si>
  <si>
    <t>大于等于65个</t>
  </si>
  <si>
    <t>完成的地价动态监测点数量</t>
  </si>
  <si>
    <t>数据生产面积</t>
  </si>
  <si>
    <t>大于等于40平方公里</t>
  </si>
  <si>
    <t>完成城镇开发边界1:500数据生产项目</t>
  </si>
  <si>
    <t>更新改造套数</t>
  </si>
  <si>
    <t>规划展示馆总规大模型更新改造</t>
  </si>
  <si>
    <t>国家城市地价动态监测数据源</t>
  </si>
  <si>
    <t>保障国家城市地价动态监测数据源的及时、真实、准确、完备</t>
  </si>
  <si>
    <t>社会公众对地价了解</t>
  </si>
  <si>
    <t>为公众了解地价及地价变化方向提供保障</t>
  </si>
  <si>
    <t>承德市不动产登记工作效率</t>
  </si>
  <si>
    <t>提升工作效率，解决不动产登记数据质量差的问题</t>
  </si>
  <si>
    <t>为科学规划管理提供辅助决策</t>
  </si>
  <si>
    <t>对生态管理提供辅助</t>
  </si>
  <si>
    <t>小于等于1260万元</t>
  </si>
  <si>
    <t xml:space="preserve">  争资及项目前期经费</t>
  </si>
  <si>
    <t>抢抓发展机遇，积极对接省厅落实国省政策，争取国省资金和项目支持。</t>
  </si>
  <si>
    <t>小于等于71万元</t>
  </si>
  <si>
    <t>争取指标文数量</t>
  </si>
  <si>
    <t>大于等于6次</t>
  </si>
  <si>
    <t>全年争取上级资金的指标文件</t>
  </si>
  <si>
    <t>大于等于24次</t>
  </si>
  <si>
    <t>前往省厅对接争资事宜的次数</t>
  </si>
  <si>
    <t>争取资金的时间</t>
  </si>
  <si>
    <t>工作在规定或者计划时间内完成时效</t>
  </si>
  <si>
    <t>争资程序规范率</t>
  </si>
  <si>
    <t>争取资金额</t>
  </si>
  <si>
    <t>2023年度争取上级资金额</t>
  </si>
  <si>
    <t>对城市发展、建设产生的影响</t>
  </si>
  <si>
    <t>351002</t>
  </si>
  <si>
    <t>常德市不动产登记中心</t>
  </si>
  <si>
    <t xml:space="preserve">  不动产登记经费</t>
  </si>
  <si>
    <t>推动不动产登记工作有序进行，及时处理办证难问题，推广省“一窗办事”平台的应用，全面推进“交房即交证”改革工作，加快推进不动产登记数据质量提升项目，稳步推进登记档案标准化工作，营造良好营商环境。</t>
  </si>
  <si>
    <t>完成非税收入征收计划，合理使用资金，保证重点项目实施</t>
  </si>
  <si>
    <t>大于等于480万元</t>
  </si>
  <si>
    <t>非税收入完成</t>
  </si>
  <si>
    <t>10</t>
  </si>
  <si>
    <t>百分比</t>
  </si>
  <si>
    <t>定量</t>
  </si>
  <si>
    <t>不动产登记工作效率、登记质量</t>
  </si>
  <si>
    <t>小于等于5%</t>
  </si>
  <si>
    <t>退件率</t>
  </si>
  <si>
    <t>20</t>
  </si>
  <si>
    <t>各类登记业务</t>
  </si>
  <si>
    <t>线上线下相结合，预计登记量4万宗</t>
  </si>
  <si>
    <t>登记业务、查解封情况，权籍落宗</t>
  </si>
  <si>
    <t>宗</t>
  </si>
  <si>
    <t>成本控制额</t>
  </si>
  <si>
    <t>小于等于218万元</t>
  </si>
  <si>
    <t>支出合理合规，控制在预算范围内</t>
  </si>
  <si>
    <t>30</t>
  </si>
  <si>
    <t>万元</t>
  </si>
  <si>
    <t>办证服务满意度</t>
  </si>
  <si>
    <t>满意度均大于95%</t>
  </si>
  <si>
    <t xml:space="preserve">  征收成本</t>
  </si>
  <si>
    <t>通过对江北城区职责内不动产登记工作的考核，大力推进互联网+不动产，实行线上线下齐办理，实现“最多跑一次”的再提速、再深化；按时按标准发放劳务派遣人员54人工资、单位部分社保费及代理费。在登记收费政策不变的情况下，力争完成非税执收任务不动产登记收费480万元。</t>
  </si>
  <si>
    <t>小于等于326万元</t>
  </si>
  <si>
    <t>支出合理例规，控制在预算范围内</t>
  </si>
  <si>
    <t>不动产登记服务满意度大于95%</t>
  </si>
  <si>
    <t>大于95%</t>
  </si>
  <si>
    <t>办事群众服务满意度</t>
  </si>
  <si>
    <t xml:space="preserve">按标准发放劳务派遣人员工资社保等 </t>
  </si>
  <si>
    <t>3800元</t>
  </si>
  <si>
    <t>每人每月3800元，含工资、社保费、代理费</t>
  </si>
  <si>
    <t>元</t>
  </si>
  <si>
    <t>按标准发放劳务派遣人员工资</t>
  </si>
  <si>
    <t>54人</t>
  </si>
  <si>
    <t>人</t>
  </si>
  <si>
    <t>各项工作完成及时率</t>
  </si>
  <si>
    <t>在规定办结时间内，除退件的外完成100%</t>
  </si>
  <si>
    <t>351005</t>
  </si>
  <si>
    <t>常德市自然资源和规划局柳叶湖分局</t>
  </si>
  <si>
    <t xml:space="preserve">  征地拆迁专项成本</t>
  </si>
  <si>
    <t>通过实施本项目，完成征地拆迁685亩，征地补偿精准，拆迁居民满意度达90%以上。</t>
  </si>
  <si>
    <t>≤167万元</t>
  </si>
  <si>
    <t>无</t>
  </si>
  <si>
    <t>完成征地拆迁面积</t>
  </si>
  <si>
    <t>685亩</t>
  </si>
  <si>
    <t>强制拆迁数量</t>
  </si>
  <si>
    <t>0</t>
  </si>
  <si>
    <t>采取强制拆迁行为的数量</t>
  </si>
  <si>
    <t>征拆补偿及时率</t>
  </si>
  <si>
    <t>征拆补偿及时情况</t>
  </si>
  <si>
    <t>征地补偿及时率</t>
  </si>
  <si>
    <t>征拆补偿精准率</t>
  </si>
  <si>
    <t>征拆群众满意度</t>
  </si>
  <si>
    <t>≥90%</t>
  </si>
  <si>
    <t>年度名调满意度达%90以上</t>
  </si>
  <si>
    <t>保障征拆工作运转</t>
  </si>
  <si>
    <t>经济效益有效提高</t>
  </si>
  <si>
    <t>促进经济发展</t>
  </si>
  <si>
    <t>有效促进经济健康发展，维护国土资源良好管理秩序</t>
  </si>
  <si>
    <t>土地资源可持续发展</t>
  </si>
  <si>
    <t>提高土地资源利用率，促进土地资源的合理利用</t>
  </si>
  <si>
    <t>351007</t>
  </si>
  <si>
    <t>常德市自然资源事务中心</t>
  </si>
  <si>
    <t xml:space="preserve">  征地拆迁专项</t>
  </si>
  <si>
    <t>通过实施本项目，对各项征地拆迁项目进行调研、督导，推动征地拆迁工作有序进行，及时发现和处理征地拆迁工作中矛盾冲突问题，促使各项征地拆迁工作任务的完成。</t>
  </si>
  <si>
    <t>完成非税收入征收计划，合理使用资金</t>
  </si>
  <si>
    <t>100</t>
  </si>
  <si>
    <t>完成非税征收计划</t>
  </si>
  <si>
    <t>%</t>
  </si>
  <si>
    <t>城市发展</t>
  </si>
  <si>
    <t>90</t>
  </si>
  <si>
    <t>为城市发展建设提供保障</t>
  </si>
  <si>
    <t>≥</t>
  </si>
  <si>
    <t>坚持生态强市</t>
  </si>
  <si>
    <t>加强控违拆违工作力度</t>
  </si>
  <si>
    <t>所产生的社会效果</t>
  </si>
  <si>
    <t>持续发展</t>
  </si>
  <si>
    <t>45</t>
  </si>
  <si>
    <t>预算成本</t>
  </si>
  <si>
    <t>≤</t>
  </si>
  <si>
    <t>加强征地拆迁对生态环境所产生的影响</t>
  </si>
  <si>
    <t>提高服务质量</t>
  </si>
  <si>
    <t>各业务工作按规定或计划时间内完成</t>
  </si>
  <si>
    <t>2023.1-12月份</t>
  </si>
  <si>
    <t>数据统计次数、调研次数、督导次数</t>
  </si>
  <si>
    <t>35</t>
  </si>
  <si>
    <t>完成各项次数</t>
  </si>
  <si>
    <t>次</t>
  </si>
  <si>
    <t>数据准确率、信息准确率、程序 规范性</t>
  </si>
  <si>
    <t>95</t>
  </si>
  <si>
    <t>提高征地拆迁工作质量</t>
  </si>
  <si>
    <t>影响到部门、群体和个人</t>
  </si>
  <si>
    <t>满意度</t>
  </si>
  <si>
    <t>351008</t>
  </si>
  <si>
    <t>常德市规划展示馆（规划档案馆）</t>
  </si>
  <si>
    <t xml:space="preserve">  展馆运行经费</t>
  </si>
  <si>
    <t>通过实施本项目，全年接待参观人数不少于3万人，为游客提供优质的参观服务。保障馆内设施完好、及时维修维护设备、展示内容的及时更新、保障设备正常运行率达100%。争取游客满意度达90分以上</t>
  </si>
  <si>
    <t>内容更新及时率</t>
  </si>
  <si>
    <t>设备维护及时率</t>
  </si>
  <si>
    <t>宣传报道完成及时率</t>
  </si>
  <si>
    <t>模型维护及时率</t>
  </si>
  <si>
    <t>内容更新准确率</t>
  </si>
  <si>
    <t>模型维护合格率</t>
  </si>
  <si>
    <t>安全事故发生次数</t>
  </si>
  <si>
    <t>零起</t>
  </si>
  <si>
    <t>设备正常运行率</t>
  </si>
  <si>
    <t>接待游客人次</t>
  </si>
  <si>
    <t>≥3万</t>
  </si>
  <si>
    <t>模型维护次数</t>
  </si>
  <si>
    <t>≥4次</t>
  </si>
  <si>
    <t>设备维护次数</t>
  </si>
  <si>
    <t>≥5</t>
  </si>
  <si>
    <t>内容更新次数</t>
  </si>
  <si>
    <t>≥3次</t>
  </si>
  <si>
    <t>宣传报道次数</t>
  </si>
  <si>
    <t>≥4</t>
  </si>
  <si>
    <t>游客满意度</t>
  </si>
  <si>
    <t>展馆影响力</t>
  </si>
  <si>
    <t>定性</t>
  </si>
  <si>
    <t>常德文化</t>
  </si>
  <si>
    <t>营造</t>
  </si>
  <si>
    <t>群众文化新平台</t>
  </si>
  <si>
    <t>搭建</t>
  </si>
  <si>
    <t>知识内容先进性</t>
  </si>
  <si>
    <t>保持</t>
  </si>
  <si>
    <t>市民幸福指数</t>
  </si>
  <si>
    <t>≤193.66</t>
  </si>
  <si>
    <t xml:space="preserve">  专项维护费</t>
  </si>
  <si>
    <t xml:space="preserve">   通过实施本项目，为游客提供优质的参观服务。保障馆内设施完好，及时维修维护设备，争取游客满意度达90分以上。                                                                                                                                 </t>
  </si>
  <si>
    <t>平台</t>
  </si>
  <si>
    <t>投影机维护及时率</t>
  </si>
  <si>
    <t>投影机维护合格率</t>
  </si>
  <si>
    <t>投影机维护次数</t>
  </si>
  <si>
    <t>2次</t>
  </si>
  <si>
    <t>≤356</t>
  </si>
  <si>
    <t>703001</t>
  </si>
  <si>
    <t>常德市国土资源储备中心本级</t>
  </si>
  <si>
    <t xml:space="preserve">  土地收储及推介经费</t>
  </si>
  <si>
    <t>完成市政府下达的土地出让任务</t>
  </si>
  <si>
    <t>成本规范合格率</t>
  </si>
  <si>
    <t>批回手续规范率</t>
  </si>
  <si>
    <t>批回储备地块手续规范率</t>
  </si>
  <si>
    <t>出让程序规范率</t>
  </si>
  <si>
    <t>储备土地出让程序合格率</t>
  </si>
  <si>
    <t>完成及时率</t>
  </si>
  <si>
    <t>地价波动率</t>
  </si>
  <si>
    <t>小于20%</t>
  </si>
  <si>
    <t>市区地价波动率</t>
  </si>
  <si>
    <t>社会公众或服务对象满意度</t>
  </si>
  <si>
    <t>95%以上</t>
  </si>
  <si>
    <t>部门公开表22</t>
  </si>
  <si>
    <t>单位：部门：351_常德市自然资源和规划局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</si>
  <si>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</si>
  <si>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</si>
  <si>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</si>
  <si>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</si>
  <si>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</si>
  <si>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</si>
  <si>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</si>
  <si>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</si>
  <si>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</si>
  <si>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</si>
  <si>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1.全力保发展，积极服务全市经济发展大局；
2.坚决护资源，努力维护自然资源和规划总体平衡；
3.大力惠民生，切实保障人民群众合法权益；
4.持续强基础，不断提高自然资源管理水平。</t>
  </si>
  <si>
    <t xml:space="preserve"> 数量指标</t>
  </si>
  <si>
    <t>耕地面积</t>
  </si>
  <si>
    <t>652万亩</t>
  </si>
  <si>
    <t>亩</t>
  </si>
  <si>
    <t>完成规划编制数量</t>
  </si>
  <si>
    <t>个</t>
  </si>
  <si>
    <t>完成村庄规划编制、市县国土空间总体规划编制、推进城镇更新提质等专项规划编制</t>
  </si>
  <si>
    <t>“多测合一”测绘成果项目复核数</t>
  </si>
  <si>
    <t>2万</t>
  </si>
  <si>
    <t>=</t>
  </si>
  <si>
    <t>需完成的样点监测维护工作，包括价格测算、表格填写、数据维护、评估报告编写等</t>
  </si>
  <si>
    <t>系统建设套数</t>
  </si>
  <si>
    <t>套</t>
  </si>
  <si>
    <t>完成常德田长制管理系统建设</t>
  </si>
  <si>
    <t>信访和土地纠纷
受理率</t>
  </si>
  <si>
    <t>信访和土地纠纷受理情况</t>
  </si>
  <si>
    <t>新增数据生产面积</t>
  </si>
  <si>
    <t>平方公里</t>
  </si>
  <si>
    <t>完成城镇开发边界内2022年度1：500数据生产项目后续工作</t>
  </si>
  <si>
    <t>月</t>
  </si>
  <si>
    <t>全年开展地质灾害隐患点巡查排查次数</t>
  </si>
  <si>
    <t>家</t>
  </si>
  <si>
    <t>抽查年报数量</t>
  </si>
  <si>
    <t>矿山储量年报实地抽查数量</t>
  </si>
  <si>
    <t>招拍挂项目数量</t>
  </si>
  <si>
    <t>组织实施市级采矿权招拍挂项目数量</t>
  </si>
  <si>
    <t>耕地占补平衡指标
面积</t>
  </si>
  <si>
    <t>补充耕地指标收购及占补平衡指标面积</t>
  </si>
  <si>
    <t xml:space="preserve"> 质量指标</t>
  </si>
  <si>
    <t>党建工作考核合格率</t>
  </si>
  <si>
    <t>按年度计划党建考核达标率</t>
  </si>
  <si>
    <t>采矿权招拍挂合规率</t>
  </si>
  <si>
    <t>严格按照采矿权出让相关规定执行</t>
  </si>
  <si>
    <t>地质灾害气象预报预警信息准确率</t>
  </si>
  <si>
    <t>数据核查准确率</t>
  </si>
  <si>
    <t>等级</t>
  </si>
  <si>
    <t xml:space="preserve"> 时效指标</t>
  </si>
  <si>
    <t>支出合理合规率</t>
  </si>
  <si>
    <t>各项支出合理合规，控制在预算额度内</t>
  </si>
  <si>
    <t>土地开发、灾害气象预警、地质灾害应急调查处置等各项工作完成及时率</t>
  </si>
  <si>
    <t xml:space="preserve">效益指标 </t>
  </si>
  <si>
    <t>城乡基础设施配套费收入</t>
  </si>
  <si>
    <t>5000万</t>
  </si>
  <si>
    <t>完成2023年城市基础设施配套费非税收入征收任务</t>
  </si>
  <si>
    <t>耕地开垦费非税收入</t>
  </si>
  <si>
    <t>3500万</t>
  </si>
  <si>
    <t>完成2023年耕地开垦费非税收入征收任务</t>
  </si>
  <si>
    <t>“两权价款”非税收入</t>
  </si>
  <si>
    <t>7300万</t>
  </si>
  <si>
    <t>完成2023年“两权价款”非税收入征收任务</t>
  </si>
  <si>
    <t>耕地“非农化”整治效果</t>
  </si>
  <si>
    <t>遏制耕地“非粮化”“非农化”，保护耕地，保障粮食安全</t>
  </si>
  <si>
    <t>营商环境</t>
  </si>
  <si>
    <t>优化</t>
  </si>
  <si>
    <t>深入推进不动产登记提质增效、“交房即交证”改革，以及房地产办证信访突出问题集中化解工作，不断提升群众的幸福感、获得感、满意度</t>
  </si>
  <si>
    <t>提示地质灾害防灾能力和重点隐患防控能力</t>
  </si>
  <si>
    <t>对耕地修复治理的影响</t>
  </si>
  <si>
    <t>生态修复治理效果</t>
  </si>
  <si>
    <t>强化生态修复治理效果，社会生物多样性提升</t>
  </si>
  <si>
    <t xml:space="preserve"> 可持续影响指标</t>
  </si>
  <si>
    <t>反映服务对象满意度</t>
  </si>
  <si>
    <t>反映社会公众满意度</t>
  </si>
  <si>
    <t>保障在职人员及单位的正常办公；严格控制“三公”经费的支出；通过专项实施，完成480万元的不动产登记费征收任务，提升不动产登记中心的社会形象；派驻劳务派遣人员56人，并按时进行工作内容考核，保障不动产登记中心正常运转；实行线上线下齐办理，完成不动产登记4万宗以上，因提交资料不齐等原因退件，退件率≤5%，提高各窗口办事能力和服务质量，实现不动产登记“最多跑一次”。</t>
  </si>
  <si>
    <t>征收任务数</t>
  </si>
  <si>
    <t>480万元</t>
  </si>
  <si>
    <t>反映本年应完成的征收任务</t>
  </si>
  <si>
    <t>劳务派遣人数</t>
  </si>
  <si>
    <t>反映本年劳务派遣工作人员数量</t>
  </si>
  <si>
    <t>考核次数</t>
  </si>
  <si>
    <t>反映对劳务派遣人员的考核次数</t>
  </si>
  <si>
    <t>党建活动次数</t>
  </si>
  <si>
    <t>开展党建活动次数</t>
  </si>
  <si>
    <t>不动产登记数量</t>
  </si>
  <si>
    <t>4万</t>
  </si>
  <si>
    <t>反映线上线下相结合登记数量</t>
  </si>
  <si>
    <t>征收合规率</t>
  </si>
  <si>
    <t>反映本年度征收工作质量</t>
  </si>
  <si>
    <t>发放准确率</t>
  </si>
  <si>
    <t>反映劳务派遣人员工资、津贴发放准确</t>
  </si>
  <si>
    <t>考核达标率</t>
  </si>
  <si>
    <t>反映对劳务派遣人员考核的质量</t>
  </si>
  <si>
    <t>反映提交资料不齐等原因不能一次办结率</t>
  </si>
  <si>
    <t>办结率</t>
  </si>
  <si>
    <t>反映提交登记资料齐全办结率</t>
  </si>
  <si>
    <t>征收项目完成率</t>
  </si>
  <si>
    <t>反映征收工作及时情况及效率</t>
  </si>
  <si>
    <t>发放及时率</t>
  </si>
  <si>
    <t>反映工资费用发放情况及效率</t>
  </si>
  <si>
    <t>不动产登记及时率</t>
  </si>
  <si>
    <t>反映在规定时间内完成登记效率</t>
  </si>
  <si>
    <t>基本支出控制额</t>
  </si>
  <si>
    <t>≤936.99</t>
  </si>
  <si>
    <t>反映工资、办公经费等基本支出控制额</t>
  </si>
  <si>
    <t>≤544</t>
  </si>
  <si>
    <t>反映项目支出控制额</t>
  </si>
  <si>
    <t>不动产登记中心形象</t>
  </si>
  <si>
    <t>反映不动产登记中心在社会公众中的形象</t>
  </si>
  <si>
    <t>非税收入征收完成率</t>
  </si>
  <si>
    <t>反映非税收入征收计划完成率</t>
  </si>
  <si>
    <t>单位正常运转</t>
  </si>
  <si>
    <t>保障不动产登记中心的正常运转</t>
  </si>
  <si>
    <t>窗口办事能力和服务质量</t>
  </si>
  <si>
    <t>提高</t>
  </si>
  <si>
    <t>提高不动产登记中心服务质量，让群众少跑路</t>
  </si>
  <si>
    <t>单位内部人员满意度</t>
  </si>
  <si>
    <t>反映单位内部人员满意度</t>
  </si>
  <si>
    <t>反映社会公众对登记服务满意度</t>
  </si>
  <si>
    <t>351004</t>
  </si>
  <si>
    <t>常德市自然资源和规划局经开区分局</t>
  </si>
  <si>
    <t>通过预算执行，落实收入目标，积极创新征管办法，完成管委会下达的全年土地挂牌出让收入预算目标，提高自然资源管理规范化、完成政府土地利用规划、推进促进地方可持续发展，强化地灾隐患点治理，积极争取上级资金，安装好监测设备，切实保障群众生命财产安全。</t>
  </si>
  <si>
    <t>国土空间整体规划编制数量</t>
  </si>
  <si>
    <t>完成国土空间整体规划编制</t>
  </si>
  <si>
    <t>专项整治行动次数</t>
  </si>
  <si>
    <t>≧2</t>
  </si>
  <si>
    <t>开展园区土地利用专项普查和闲置低效用地清理整治行动</t>
  </si>
  <si>
    <t>加强地灾防治宣传工作</t>
  </si>
  <si>
    <t>土地报批面积</t>
  </si>
  <si>
    <t>≧</t>
  </si>
  <si>
    <t>≧500</t>
  </si>
  <si>
    <t>完成批回土地报批工作</t>
  </si>
  <si>
    <t>恢复耕地面积</t>
  </si>
  <si>
    <t>完成恢复耕地任务</t>
  </si>
  <si>
    <t>收储土地面积</t>
  </si>
  <si>
    <t>≧50</t>
  </si>
  <si>
    <t>盘活经开区闲置土地，收储土地面积</t>
  </si>
  <si>
    <t>不动产登记发证数量</t>
  </si>
  <si>
    <t>≧9000</t>
  </si>
  <si>
    <t>本</t>
  </si>
  <si>
    <t>完成不动产登记发证</t>
  </si>
  <si>
    <t>≧4</t>
  </si>
  <si>
    <t xml:space="preserve">开展党建活动次数  </t>
  </si>
  <si>
    <t>整体规划编制验收合格率</t>
  </si>
  <si>
    <t>国土空间整体规划编制验收合格率</t>
  </si>
  <si>
    <t>不动产登记准确率</t>
  </si>
  <si>
    <t>不动产登记发证准确率</t>
  </si>
  <si>
    <t>党建活动达标率</t>
  </si>
  <si>
    <t>开展党建活动次数达标率</t>
  </si>
  <si>
    <t>专项行动问题整改-土地处置率</t>
  </si>
  <si>
    <t>≧35%</t>
  </si>
  <si>
    <t>批而未供土地处置率</t>
  </si>
  <si>
    <t>≧90%</t>
  </si>
  <si>
    <t>闲置土地处置率</t>
  </si>
  <si>
    <t>专项行动问题整改-土地盘活率</t>
  </si>
  <si>
    <t>空闲土地盘活率</t>
  </si>
  <si>
    <t>程序合规性</t>
  </si>
  <si>
    <t>各项工作程序合规性</t>
  </si>
  <si>
    <t>宣传及时性</t>
  </si>
  <si>
    <t>政策宣传及时性</t>
  </si>
  <si>
    <t>完成及时性</t>
  </si>
  <si>
    <t>各项工作在规定或者计划时间内完成时效</t>
  </si>
  <si>
    <t>≦</t>
  </si>
  <si>
    <t>≦863.15</t>
  </si>
  <si>
    <t>出让收入</t>
  </si>
  <si>
    <t>完成考核目标</t>
  </si>
  <si>
    <t>土地挂牌出让收入</t>
  </si>
  <si>
    <t>上升</t>
  </si>
  <si>
    <t>地灾防治相关政策知晓率</t>
  </si>
  <si>
    <t>城市竞争力</t>
  </si>
  <si>
    <t>群众幸福指数</t>
  </si>
  <si>
    <t>351006</t>
  </si>
  <si>
    <t>常德市自然资源行政执法支队</t>
  </si>
  <si>
    <t>保障在职人员及所属的事业单位的正常办公；严格控制“三公”经费的支出；通过专项实施，达到提高执法办案水平，最大限度地减少自然资源违法案件的发生，土地合理利用率达90%以上，有效保护耕地，遏制土地“非农化”。</t>
  </si>
  <si>
    <t>动态巡查区县数量</t>
  </si>
  <si>
    <t>全市范围内</t>
  </si>
  <si>
    <t>存量违法用地整改数量</t>
  </si>
  <si>
    <t>各区县前期未整改到位的存量违法用地</t>
  </si>
  <si>
    <t>≥12</t>
  </si>
  <si>
    <t>巡查工作考核合格率</t>
  </si>
  <si>
    <t>反映动态巡查工作质量</t>
  </si>
  <si>
    <t>存量违法用地整改到位率</t>
  </si>
  <si>
    <t>反映存量违法用地整改标准</t>
  </si>
  <si>
    <t>反映党建活动开展情况</t>
  </si>
  <si>
    <t>新增违法用地案件办结及时率</t>
  </si>
  <si>
    <t>新增月清三地违法用地案件月清月结</t>
  </si>
  <si>
    <t>≤482.5</t>
  </si>
  <si>
    <t>≤45</t>
  </si>
  <si>
    <t>反映大案要案办案经费项目支出控制额</t>
  </si>
  <si>
    <t>执法办案水平</t>
  </si>
  <si>
    <t>反映巡查执法办案水平</t>
  </si>
  <si>
    <t>自然资源违法案件数量</t>
  </si>
  <si>
    <t>减少</t>
  </si>
  <si>
    <t>反映自然资源违法案件发生量</t>
  </si>
  <si>
    <t>土地“非农化”</t>
  </si>
  <si>
    <t>遏制</t>
  </si>
  <si>
    <t>保护耕地</t>
  </si>
  <si>
    <t>土地资源合理利用率</t>
  </si>
  <si>
    <t>反映违法用地整改对土地资源的影响</t>
  </si>
  <si>
    <t>反映社会公众对执法服务满意度</t>
  </si>
  <si>
    <t>通过实施本项目标，保障在职人员及单位正常办公，严格控制“三公”经费的支出；对各项征地拆迁项目进行调研、督导，完成征拆项目统计工作，推动征地拆迁工作有序进行。</t>
  </si>
  <si>
    <t>数据统计次数</t>
  </si>
  <si>
    <t>统计征拆项目数量</t>
  </si>
  <si>
    <t>调研次数</t>
  </si>
  <si>
    <t>征拆项目调研数量</t>
  </si>
  <si>
    <t>督导次数</t>
  </si>
  <si>
    <t>征拆项目督导数量</t>
  </si>
  <si>
    <t>数据统计准确性</t>
  </si>
  <si>
    <t>调研数据具实、完整性</t>
  </si>
  <si>
    <t>督导问题整改率</t>
  </si>
  <si>
    <t>工作完成及时性</t>
  </si>
  <si>
    <t>2023.1-12</t>
  </si>
  <si>
    <t>基本成本控制额</t>
  </si>
  <si>
    <t>基本支出控制额度</t>
  </si>
  <si>
    <t>项目成本控制额</t>
  </si>
  <si>
    <t>项目支出控制额度</t>
  </si>
  <si>
    <t>完成非税收入征收计划</t>
  </si>
  <si>
    <t>国有资产出租收入完税后上缴财政</t>
  </si>
  <si>
    <t>城市发展及群众政策知晓率</t>
  </si>
  <si>
    <t>群众对本单位评价及满意度</t>
  </si>
  <si>
    <t>通过对展示内容的动态更新和设施设备的维修维护，更好展现城市形象，更好地宣传常德，进一步塑造城市精神文明，展现城市规划建设成就。不断提升服务水平，为广大游客快速了解常德提供优质化平台。</t>
  </si>
  <si>
    <t>≧3</t>
  </si>
  <si>
    <t>馆内展示内容更新次数</t>
  </si>
  <si>
    <t>≧5</t>
  </si>
  <si>
    <t>对馆内模型、投影机设备等维护次数</t>
  </si>
  <si>
    <t>万人</t>
  </si>
  <si>
    <t>一年累计接待游客</t>
  </si>
  <si>
    <t>馆内新媒体报道</t>
  </si>
  <si>
    <t>业务培训次数</t>
  </si>
  <si>
    <t>规划业务、讲解技巧、文明礼仪、安全生产等</t>
  </si>
  <si>
    <t>巡查频率</t>
  </si>
  <si>
    <t>≧1</t>
  </si>
  <si>
    <t>次/天</t>
  </si>
  <si>
    <t>物业和消防安防的日常巡查和监督管理</t>
  </si>
  <si>
    <t>保持馆内展示内容更新准确率</t>
  </si>
  <si>
    <t>设备维护合格率</t>
  </si>
  <si>
    <t>模型、投影机等维护完好程度</t>
  </si>
  <si>
    <t>培训合格率</t>
  </si>
  <si>
    <t>各项培训合格率</t>
  </si>
  <si>
    <t>巡查时间安排合理率</t>
  </si>
  <si>
    <t>按年度计划党建活动达标率</t>
  </si>
  <si>
    <t>馆内展示内容及时更新</t>
  </si>
  <si>
    <t>模型、投影机等设备维护完成及时率</t>
  </si>
  <si>
    <t>巡查台账登记及时率</t>
  </si>
  <si>
    <t>≦189.76</t>
  </si>
  <si>
    <t>≦549.66</t>
  </si>
  <si>
    <t>合理调整馆内布局，优化功能分区</t>
  </si>
  <si>
    <t>结合常德特色文化进行精细化设计</t>
  </si>
  <si>
    <t>搭建群众文化新平台</t>
  </si>
  <si>
    <t>提升市民幸福指数</t>
  </si>
  <si>
    <t>351009</t>
  </si>
  <si>
    <t>常德市土地开发整理中心</t>
  </si>
  <si>
    <t>目标1：按照相关法律规定，然后结合单位实际情况，建立健全财务管理制度；目标2：加强土地综合治理的管理，提高耕地利用率；目标3：加强业务培训，每季度召开一次全市整治工作务虚会，全年组织两次下基层专题调研活动；目标4：推进“省级文明单位”，“市直单位绩效考核优秀单位”“全市综治维稳工作先进单位”的创建工作；目标5：提高财政资金的利用率，合理有效的分配单位的人力，财力，物力。</t>
  </si>
  <si>
    <t>项目完成数量</t>
  </si>
  <si>
    <t>≥80%</t>
  </si>
  <si>
    <t>配合市局完成恢复耕地任务，守住652万亩耕地保护底线。</t>
  </si>
  <si>
    <t>业务工作完成质量</t>
  </si>
  <si>
    <t>≥95%</t>
  </si>
  <si>
    <t>落实耕地保护制度，加强各类项目的巡查监管。</t>
  </si>
  <si>
    <t>在保证业务工作正常进行的前提下节约成本</t>
  </si>
  <si>
    <t>≤232万元</t>
  </si>
  <si>
    <t>加大财务支出管理力度，保证公用经费，务实、高效开展各项工作、严格遵守各项制度，严控经费不超标。</t>
  </si>
  <si>
    <t>2023年12月31日完成</t>
  </si>
  <si>
    <t>按照市局下达的目标任务时间，于2023年12月31日完成。</t>
  </si>
  <si>
    <t>耕地质量提高，新增耕地增加</t>
  </si>
  <si>
    <t>增值</t>
  </si>
  <si>
    <t>推进生态保护修复，配合完成山水林田湖草沙一体化保护和修复。</t>
  </si>
  <si>
    <t>规范</t>
  </si>
  <si>
    <t>合理利用土地资源，有效利用水资源，充分利用光温资源。</t>
  </si>
  <si>
    <t>生态平衡和生态系统的良性、高效循环。</t>
  </si>
  <si>
    <t>创造良好的生态环境</t>
  </si>
  <si>
    <t>所产生的效果</t>
  </si>
  <si>
    <t xml:space="preserve">可持续性 </t>
  </si>
  <si>
    <t xml:space="preserve"> 持续发展</t>
  </si>
  <si>
    <t>以人性化服务赢得社会公众满意。</t>
  </si>
  <si>
    <t>351010</t>
  </si>
  <si>
    <t>常德市自然资源和规划局桃花源分局</t>
  </si>
  <si>
    <t>土地出让收入</t>
  </si>
  <si>
    <t>土地出让收入完成金额</t>
  </si>
  <si>
    <t>≥90亿元</t>
  </si>
  <si>
    <t>出让储备地块面积</t>
  </si>
  <si>
    <t>全年出让储备地块面积</t>
  </si>
  <si>
    <t>≥1000亩</t>
  </si>
  <si>
    <t>批回储备地块面积</t>
  </si>
  <si>
    <t>全年从省政府将农村集体用地批回储备地块面积</t>
  </si>
  <si>
    <t>≥1122亩</t>
  </si>
  <si>
    <t>程序合规率</t>
  </si>
  <si>
    <t>储备土地出让程序、征拆程序、批回程序、收储等程序合规</t>
  </si>
  <si>
    <t>政策公开公示率</t>
  </si>
  <si>
    <t>及时公开公示相关信息，做到阳光透明</t>
  </si>
  <si>
    <t>支出合理合格率</t>
  </si>
  <si>
    <t>完成</t>
  </si>
  <si>
    <t>低价波动率</t>
  </si>
  <si>
    <t>有效控制市区低价波动率</t>
  </si>
  <si>
    <t>≤20%</t>
  </si>
  <si>
    <t>土地资源</t>
  </si>
  <si>
    <t>对土地资源产生的影响</t>
  </si>
  <si>
    <t>合理利用</t>
  </si>
  <si>
    <t>城市基础设施建设</t>
  </si>
  <si>
    <t>政府调控土地市场的能力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</si>
</sst>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"/>
      <scheme val="minor"/>
    </font>
    <font>
      <sz val="7"/>
      <color indexed="8"/>
      <name val="宋体"/>
      <charset val="134"/>
      <scheme val="minor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6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8" borderId="12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4" fontId="5" fillId="0" borderId="9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4" fontId="10" fillId="2" borderId="6" xfId="0" applyNumberFormat="1" applyFont="1" applyFill="1" applyBorder="1" applyAlignment="1">
      <alignment vertical="center" wrapText="1"/>
    </xf>
    <xf numFmtId="4" fontId="12" fillId="2" borderId="10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10" fillId="0" borderId="6" xfId="0" applyNumberFormat="1" applyFont="1" applyFill="1" applyBorder="1" applyAlignment="1">
      <alignment vertical="center" wrapText="1"/>
    </xf>
    <xf numFmtId="4" fontId="12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64.05" customHeight="1" spans="1:9">
      <c r="A1" s="139" t="s">
        <v>0</v>
      </c>
      <c r="B1" s="139"/>
      <c r="C1" s="139"/>
      <c r="D1" s="139"/>
      <c r="E1" s="139"/>
      <c r="F1" s="139"/>
      <c r="G1" s="139"/>
      <c r="H1" s="139"/>
      <c r="I1" s="139"/>
    </row>
    <row r="2" ht="20.35" customHeight="1" spans="1:9">
      <c r="A2" s="35"/>
      <c r="B2" s="35"/>
      <c r="C2" s="35"/>
      <c r="D2" s="35"/>
      <c r="E2" s="35"/>
      <c r="F2" s="35"/>
      <c r="G2" s="35"/>
      <c r="H2" s="35"/>
      <c r="I2" s="35"/>
    </row>
    <row r="3" ht="18.8" customHeight="1" spans="1:9">
      <c r="A3" s="35"/>
      <c r="B3" s="35"/>
      <c r="C3" s="35"/>
      <c r="D3" s="35"/>
      <c r="E3" s="35"/>
      <c r="F3" s="35"/>
      <c r="G3" s="35"/>
      <c r="H3" s="35"/>
      <c r="I3" s="35"/>
    </row>
    <row r="4" ht="56.5" customHeight="1" spans="1:9">
      <c r="A4" s="140"/>
      <c r="B4" s="141"/>
      <c r="C4" s="1"/>
      <c r="D4" s="140" t="s">
        <v>1</v>
      </c>
      <c r="E4" s="141" t="s">
        <v>2</v>
      </c>
      <c r="F4" s="141"/>
      <c r="G4" s="141"/>
      <c r="H4" s="141"/>
      <c r="I4" s="1"/>
    </row>
    <row r="5" ht="207.25" customHeight="1" spans="1:9">
      <c r="A5" s="140"/>
      <c r="B5" s="141"/>
      <c r="C5" s="1"/>
      <c r="D5" s="140" t="s">
        <v>3</v>
      </c>
      <c r="E5" s="141" t="s">
        <v>4</v>
      </c>
      <c r="F5" s="141"/>
      <c r="G5" s="141"/>
      <c r="H5" s="141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opLeftCell="A5" workbookViewId="0">
      <selection activeCell="G52" sqref="G5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4.3" customHeight="1" spans="1:14">
      <c r="A1" s="1"/>
      <c r="M1" s="41" t="s">
        <v>375</v>
      </c>
      <c r="N1" s="41"/>
    </row>
    <row r="2" ht="39.15" customHeight="1" spans="1:14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9.55" customHeight="1" spans="1:14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6" t="s">
        <v>31</v>
      </c>
      <c r="N3" s="16"/>
    </row>
    <row r="4" ht="36.9" customHeight="1" spans="1:14">
      <c r="A4" s="36" t="s">
        <v>243</v>
      </c>
      <c r="B4" s="36"/>
      <c r="C4" s="36"/>
      <c r="D4" s="36" t="s">
        <v>244</v>
      </c>
      <c r="E4" s="36" t="s">
        <v>245</v>
      </c>
      <c r="F4" s="36" t="s">
        <v>300</v>
      </c>
      <c r="G4" s="36" t="s">
        <v>247</v>
      </c>
      <c r="H4" s="36"/>
      <c r="I4" s="36"/>
      <c r="J4" s="36"/>
      <c r="K4" s="36"/>
      <c r="L4" s="36" t="s">
        <v>251</v>
      </c>
      <c r="M4" s="36"/>
      <c r="N4" s="36"/>
    </row>
    <row r="5" ht="34.65" customHeight="1" spans="1:14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 t="s">
        <v>135</v>
      </c>
      <c r="H5" s="36" t="s">
        <v>376</v>
      </c>
      <c r="I5" s="36" t="s">
        <v>377</v>
      </c>
      <c r="J5" s="36" t="s">
        <v>378</v>
      </c>
      <c r="K5" s="36" t="s">
        <v>379</v>
      </c>
      <c r="L5" s="36" t="s">
        <v>135</v>
      </c>
      <c r="M5" s="36" t="s">
        <v>301</v>
      </c>
      <c r="N5" s="36" t="s">
        <v>380</v>
      </c>
    </row>
    <row r="6" ht="19.9" customHeight="1" spans="1:14">
      <c r="A6" s="40"/>
      <c r="B6" s="40"/>
      <c r="C6" s="40"/>
      <c r="D6" s="40"/>
      <c r="E6" s="40" t="s">
        <v>135</v>
      </c>
      <c r="F6" s="65">
        <f t="shared" ref="F6:K6" si="0">F7+F54</f>
        <v>5620.719617</v>
      </c>
      <c r="G6" s="65">
        <f t="shared" si="0"/>
        <v>5620.719617</v>
      </c>
      <c r="H6" s="65">
        <f t="shared" si="0"/>
        <v>4095.6255</v>
      </c>
      <c r="I6" s="65">
        <f t="shared" si="0"/>
        <v>901.389057</v>
      </c>
      <c r="J6" s="65">
        <f t="shared" si="0"/>
        <v>491.47506</v>
      </c>
      <c r="K6" s="65">
        <f t="shared" si="0"/>
        <v>132.23</v>
      </c>
      <c r="L6" s="68"/>
      <c r="M6" s="68"/>
      <c r="N6" s="68"/>
    </row>
    <row r="7" ht="19.9" customHeight="1" spans="1:14">
      <c r="A7" s="40"/>
      <c r="B7" s="40"/>
      <c r="C7" s="40"/>
      <c r="D7" s="42" t="s">
        <v>153</v>
      </c>
      <c r="E7" s="42" t="s">
        <v>154</v>
      </c>
      <c r="F7" s="65">
        <v>5320.430208</v>
      </c>
      <c r="G7" s="65">
        <v>5320.430208</v>
      </c>
      <c r="H7" s="65">
        <v>3889.0407</v>
      </c>
      <c r="I7" s="65">
        <v>855.274624</v>
      </c>
      <c r="J7" s="65">
        <v>466.684884</v>
      </c>
      <c r="K7" s="65">
        <v>109.43</v>
      </c>
      <c r="L7" s="68"/>
      <c r="M7" s="68"/>
      <c r="N7" s="68"/>
    </row>
    <row r="8" ht="19.9" customHeight="1" spans="1:14">
      <c r="A8" s="40"/>
      <c r="B8" s="40"/>
      <c r="C8" s="40"/>
      <c r="D8" s="66" t="s">
        <v>155</v>
      </c>
      <c r="E8" s="66" t="s">
        <v>156</v>
      </c>
      <c r="F8" s="65">
        <v>1579.484415</v>
      </c>
      <c r="G8" s="65">
        <v>1579.484415</v>
      </c>
      <c r="H8" s="65">
        <v>1115.6045</v>
      </c>
      <c r="I8" s="65">
        <v>247.937375</v>
      </c>
      <c r="J8" s="65">
        <v>133.87254</v>
      </c>
      <c r="K8" s="65">
        <v>82.07</v>
      </c>
      <c r="L8" s="68"/>
      <c r="M8" s="68"/>
      <c r="N8" s="68"/>
    </row>
    <row r="9" ht="19.9" customHeight="1" spans="1:14">
      <c r="A9" s="67" t="s">
        <v>309</v>
      </c>
      <c r="B9" s="67" t="s">
        <v>264</v>
      </c>
      <c r="C9" s="67" t="s">
        <v>264</v>
      </c>
      <c r="D9" s="46" t="s">
        <v>310</v>
      </c>
      <c r="E9" s="5" t="s">
        <v>269</v>
      </c>
      <c r="F9" s="6">
        <v>166.039192</v>
      </c>
      <c r="G9" s="6">
        <v>166.039192</v>
      </c>
      <c r="H9" s="63"/>
      <c r="I9" s="63">
        <v>166.039192</v>
      </c>
      <c r="J9" s="63"/>
      <c r="K9" s="63"/>
      <c r="L9" s="57"/>
      <c r="M9" s="58"/>
      <c r="N9" s="58"/>
    </row>
    <row r="10" ht="19.9" customHeight="1" spans="1:14">
      <c r="A10" s="67" t="s">
        <v>309</v>
      </c>
      <c r="B10" s="67" t="s">
        <v>270</v>
      </c>
      <c r="C10" s="67" t="s">
        <v>270</v>
      </c>
      <c r="D10" s="46" t="s">
        <v>310</v>
      </c>
      <c r="E10" s="5" t="s">
        <v>272</v>
      </c>
      <c r="F10" s="6">
        <v>81.898183</v>
      </c>
      <c r="G10" s="6">
        <v>81.898183</v>
      </c>
      <c r="H10" s="63"/>
      <c r="I10" s="63">
        <v>81.898183</v>
      </c>
      <c r="J10" s="63"/>
      <c r="K10" s="63"/>
      <c r="L10" s="57"/>
      <c r="M10" s="58"/>
      <c r="N10" s="58"/>
    </row>
    <row r="11" ht="19.9" customHeight="1" spans="1:14">
      <c r="A11" s="67" t="s">
        <v>311</v>
      </c>
      <c r="B11" s="67" t="s">
        <v>265</v>
      </c>
      <c r="C11" s="67" t="s">
        <v>265</v>
      </c>
      <c r="D11" s="46" t="s">
        <v>310</v>
      </c>
      <c r="E11" s="5" t="s">
        <v>277</v>
      </c>
      <c r="F11" s="6">
        <v>1197.6745</v>
      </c>
      <c r="G11" s="6">
        <v>1197.6745</v>
      </c>
      <c r="H11" s="63">
        <v>1115.6045</v>
      </c>
      <c r="I11" s="63"/>
      <c r="J11" s="63"/>
      <c r="K11" s="63">
        <v>82.07</v>
      </c>
      <c r="L11" s="57"/>
      <c r="M11" s="58"/>
      <c r="N11" s="58"/>
    </row>
    <row r="12" ht="19.9" customHeight="1" spans="1:14">
      <c r="A12" s="67" t="s">
        <v>312</v>
      </c>
      <c r="B12" s="67" t="s">
        <v>273</v>
      </c>
      <c r="C12" s="67" t="s">
        <v>265</v>
      </c>
      <c r="D12" s="46" t="s">
        <v>310</v>
      </c>
      <c r="E12" s="5" t="s">
        <v>286</v>
      </c>
      <c r="F12" s="6">
        <v>133.87254</v>
      </c>
      <c r="G12" s="6">
        <v>133.87254</v>
      </c>
      <c r="H12" s="63"/>
      <c r="I12" s="63"/>
      <c r="J12" s="63">
        <v>133.87254</v>
      </c>
      <c r="K12" s="63"/>
      <c r="L12" s="57"/>
      <c r="M12" s="58"/>
      <c r="N12" s="58"/>
    </row>
    <row r="13" ht="19.9" customHeight="1" spans="1:14">
      <c r="A13" s="40"/>
      <c r="B13" s="40"/>
      <c r="C13" s="40"/>
      <c r="D13" s="66" t="s">
        <v>157</v>
      </c>
      <c r="E13" s="66" t="s">
        <v>158</v>
      </c>
      <c r="F13" s="65">
        <v>818.14228</v>
      </c>
      <c r="G13" s="65">
        <v>818.14228</v>
      </c>
      <c r="H13" s="65">
        <v>605.2716</v>
      </c>
      <c r="I13" s="65">
        <v>131.118088</v>
      </c>
      <c r="J13" s="65">
        <v>72.632592</v>
      </c>
      <c r="K13" s="65">
        <v>9.12</v>
      </c>
      <c r="L13" s="68"/>
      <c r="M13" s="68"/>
      <c r="N13" s="68"/>
    </row>
    <row r="14" ht="19.9" customHeight="1" spans="1:14">
      <c r="A14" s="67" t="s">
        <v>309</v>
      </c>
      <c r="B14" s="67" t="s">
        <v>264</v>
      </c>
      <c r="C14" s="67" t="s">
        <v>264</v>
      </c>
      <c r="D14" s="46" t="s">
        <v>314</v>
      </c>
      <c r="E14" s="5" t="s">
        <v>269</v>
      </c>
      <c r="F14" s="6">
        <v>88.047802</v>
      </c>
      <c r="G14" s="6">
        <v>88.047802</v>
      </c>
      <c r="H14" s="63"/>
      <c r="I14" s="63">
        <v>88.047802</v>
      </c>
      <c r="J14" s="63"/>
      <c r="K14" s="63"/>
      <c r="L14" s="57"/>
      <c r="M14" s="58"/>
      <c r="N14" s="58"/>
    </row>
    <row r="15" ht="19.9" customHeight="1" spans="1:14">
      <c r="A15" s="67" t="s">
        <v>309</v>
      </c>
      <c r="B15" s="67" t="s">
        <v>270</v>
      </c>
      <c r="C15" s="67" t="s">
        <v>270</v>
      </c>
      <c r="D15" s="46" t="s">
        <v>314</v>
      </c>
      <c r="E15" s="5" t="s">
        <v>272</v>
      </c>
      <c r="F15" s="6">
        <v>43.070286</v>
      </c>
      <c r="G15" s="6">
        <v>43.070286</v>
      </c>
      <c r="H15" s="63"/>
      <c r="I15" s="63">
        <v>43.070286</v>
      </c>
      <c r="J15" s="63"/>
      <c r="K15" s="63"/>
      <c r="L15" s="57"/>
      <c r="M15" s="58"/>
      <c r="N15" s="58"/>
    </row>
    <row r="16" ht="19.9" customHeight="1" spans="1:14">
      <c r="A16" s="67" t="s">
        <v>311</v>
      </c>
      <c r="B16" s="67" t="s">
        <v>265</v>
      </c>
      <c r="C16" s="67" t="s">
        <v>292</v>
      </c>
      <c r="D16" s="46" t="s">
        <v>314</v>
      </c>
      <c r="E16" s="5" t="s">
        <v>294</v>
      </c>
      <c r="F16" s="6">
        <v>614.3916</v>
      </c>
      <c r="G16" s="6">
        <v>614.3916</v>
      </c>
      <c r="H16" s="63">
        <v>605.2716</v>
      </c>
      <c r="I16" s="63"/>
      <c r="J16" s="63"/>
      <c r="K16" s="63">
        <v>9.12</v>
      </c>
      <c r="L16" s="57"/>
      <c r="M16" s="58"/>
      <c r="N16" s="58"/>
    </row>
    <row r="17" ht="19.9" customHeight="1" spans="1:14">
      <c r="A17" s="67" t="s">
        <v>312</v>
      </c>
      <c r="B17" s="67" t="s">
        <v>273</v>
      </c>
      <c r="C17" s="67" t="s">
        <v>265</v>
      </c>
      <c r="D17" s="46" t="s">
        <v>314</v>
      </c>
      <c r="E17" s="5" t="s">
        <v>286</v>
      </c>
      <c r="F17" s="6">
        <v>72.632592</v>
      </c>
      <c r="G17" s="6">
        <v>72.632592</v>
      </c>
      <c r="H17" s="63"/>
      <c r="I17" s="63"/>
      <c r="J17" s="63">
        <v>72.632592</v>
      </c>
      <c r="K17" s="63"/>
      <c r="L17" s="57"/>
      <c r="M17" s="58"/>
      <c r="N17" s="58"/>
    </row>
    <row r="18" ht="19.9" customHeight="1" spans="1:14">
      <c r="A18" s="40"/>
      <c r="B18" s="40"/>
      <c r="C18" s="40"/>
      <c r="D18" s="66" t="s">
        <v>159</v>
      </c>
      <c r="E18" s="66" t="s">
        <v>160</v>
      </c>
      <c r="F18" s="65">
        <v>768.036397</v>
      </c>
      <c r="G18" s="65">
        <v>768.036397</v>
      </c>
      <c r="H18" s="65">
        <v>574.0265</v>
      </c>
      <c r="I18" s="65">
        <v>125.126717</v>
      </c>
      <c r="J18" s="65">
        <v>68.88318</v>
      </c>
      <c r="K18" s="65"/>
      <c r="L18" s="68"/>
      <c r="M18" s="68"/>
      <c r="N18" s="68"/>
    </row>
    <row r="19" ht="19.9" customHeight="1" spans="1:14">
      <c r="A19" s="67" t="s">
        <v>309</v>
      </c>
      <c r="B19" s="67" t="s">
        <v>264</v>
      </c>
      <c r="C19" s="67" t="s">
        <v>264</v>
      </c>
      <c r="D19" s="46" t="s">
        <v>315</v>
      </c>
      <c r="E19" s="5" t="s">
        <v>269</v>
      </c>
      <c r="F19" s="6">
        <v>84.027064</v>
      </c>
      <c r="G19" s="6">
        <v>84.027064</v>
      </c>
      <c r="H19" s="63"/>
      <c r="I19" s="63">
        <v>84.027064</v>
      </c>
      <c r="J19" s="63"/>
      <c r="K19" s="63"/>
      <c r="L19" s="57"/>
      <c r="M19" s="58"/>
      <c r="N19" s="58"/>
    </row>
    <row r="20" ht="19.9" customHeight="1" spans="1:14">
      <c r="A20" s="67" t="s">
        <v>309</v>
      </c>
      <c r="B20" s="67" t="s">
        <v>270</v>
      </c>
      <c r="C20" s="67" t="s">
        <v>270</v>
      </c>
      <c r="D20" s="46" t="s">
        <v>315</v>
      </c>
      <c r="E20" s="5" t="s">
        <v>272</v>
      </c>
      <c r="F20" s="6">
        <v>41.099653</v>
      </c>
      <c r="G20" s="6">
        <v>41.099653</v>
      </c>
      <c r="H20" s="63"/>
      <c r="I20" s="63">
        <v>41.099653</v>
      </c>
      <c r="J20" s="63"/>
      <c r="K20" s="63"/>
      <c r="L20" s="57"/>
      <c r="M20" s="58"/>
      <c r="N20" s="58"/>
    </row>
    <row r="21" ht="19.9" customHeight="1" spans="1:14">
      <c r="A21" s="67" t="s">
        <v>311</v>
      </c>
      <c r="B21" s="67" t="s">
        <v>265</v>
      </c>
      <c r="C21" s="67" t="s">
        <v>265</v>
      </c>
      <c r="D21" s="46" t="s">
        <v>315</v>
      </c>
      <c r="E21" s="5" t="s">
        <v>277</v>
      </c>
      <c r="F21" s="6">
        <v>574.0265</v>
      </c>
      <c r="G21" s="6">
        <v>574.0265</v>
      </c>
      <c r="H21" s="63">
        <v>574.0265</v>
      </c>
      <c r="I21" s="63"/>
      <c r="J21" s="63"/>
      <c r="K21" s="63"/>
      <c r="L21" s="57"/>
      <c r="M21" s="58"/>
      <c r="N21" s="58"/>
    </row>
    <row r="22" ht="19.9" customHeight="1" spans="1:14">
      <c r="A22" s="67" t="s">
        <v>312</v>
      </c>
      <c r="B22" s="67" t="s">
        <v>273</v>
      </c>
      <c r="C22" s="67" t="s">
        <v>265</v>
      </c>
      <c r="D22" s="46" t="s">
        <v>315</v>
      </c>
      <c r="E22" s="5" t="s">
        <v>286</v>
      </c>
      <c r="F22" s="6">
        <v>68.88318</v>
      </c>
      <c r="G22" s="6">
        <v>68.88318</v>
      </c>
      <c r="H22" s="63"/>
      <c r="I22" s="63"/>
      <c r="J22" s="63">
        <v>68.88318</v>
      </c>
      <c r="K22" s="63"/>
      <c r="L22" s="57"/>
      <c r="M22" s="58"/>
      <c r="N22" s="58"/>
    </row>
    <row r="23" ht="19.9" customHeight="1" spans="1:14">
      <c r="A23" s="40"/>
      <c r="B23" s="40"/>
      <c r="C23" s="40"/>
      <c r="D23" s="66" t="s">
        <v>161</v>
      </c>
      <c r="E23" s="66" t="s">
        <v>162</v>
      </c>
      <c r="F23" s="65">
        <v>956.095245</v>
      </c>
      <c r="G23" s="65">
        <v>956.095245</v>
      </c>
      <c r="H23" s="65">
        <v>710.8345</v>
      </c>
      <c r="I23" s="65">
        <v>155.400605</v>
      </c>
      <c r="J23" s="65">
        <v>85.30014</v>
      </c>
      <c r="K23" s="65">
        <v>4.56</v>
      </c>
      <c r="L23" s="68"/>
      <c r="M23" s="68"/>
      <c r="N23" s="68"/>
    </row>
    <row r="24" ht="19.9" customHeight="1" spans="1:14">
      <c r="A24" s="67" t="s">
        <v>309</v>
      </c>
      <c r="B24" s="67" t="s">
        <v>264</v>
      </c>
      <c r="C24" s="67" t="s">
        <v>264</v>
      </c>
      <c r="D24" s="46" t="s">
        <v>316</v>
      </c>
      <c r="E24" s="5" t="s">
        <v>269</v>
      </c>
      <c r="F24" s="6">
        <v>104.409272</v>
      </c>
      <c r="G24" s="6">
        <v>104.409272</v>
      </c>
      <c r="H24" s="63"/>
      <c r="I24" s="63">
        <v>104.409272</v>
      </c>
      <c r="J24" s="63"/>
      <c r="K24" s="63"/>
      <c r="L24" s="57"/>
      <c r="M24" s="58"/>
      <c r="N24" s="58"/>
    </row>
    <row r="25" ht="19.9" customHeight="1" spans="1:14">
      <c r="A25" s="67" t="s">
        <v>309</v>
      </c>
      <c r="B25" s="67" t="s">
        <v>270</v>
      </c>
      <c r="C25" s="67" t="s">
        <v>270</v>
      </c>
      <c r="D25" s="46" t="s">
        <v>316</v>
      </c>
      <c r="E25" s="5" t="s">
        <v>272</v>
      </c>
      <c r="F25" s="6">
        <v>50.991333</v>
      </c>
      <c r="G25" s="6">
        <v>50.991333</v>
      </c>
      <c r="H25" s="63"/>
      <c r="I25" s="63">
        <v>50.991333</v>
      </c>
      <c r="J25" s="63"/>
      <c r="K25" s="63"/>
      <c r="L25" s="57"/>
      <c r="M25" s="58"/>
      <c r="N25" s="58"/>
    </row>
    <row r="26" ht="19.9" customHeight="1" spans="1:14">
      <c r="A26" s="67" t="s">
        <v>311</v>
      </c>
      <c r="B26" s="67" t="s">
        <v>265</v>
      </c>
      <c r="C26" s="67" t="s">
        <v>265</v>
      </c>
      <c r="D26" s="46" t="s">
        <v>316</v>
      </c>
      <c r="E26" s="5" t="s">
        <v>277</v>
      </c>
      <c r="F26" s="6">
        <v>715.3945</v>
      </c>
      <c r="G26" s="6">
        <v>715.3945</v>
      </c>
      <c r="H26" s="63">
        <v>710.8345</v>
      </c>
      <c r="I26" s="63"/>
      <c r="J26" s="63"/>
      <c r="K26" s="63">
        <v>4.56</v>
      </c>
      <c r="L26" s="57"/>
      <c r="M26" s="58"/>
      <c r="N26" s="58"/>
    </row>
    <row r="27" ht="19.9" customHeight="1" spans="1:14">
      <c r="A27" s="67" t="s">
        <v>312</v>
      </c>
      <c r="B27" s="67" t="s">
        <v>273</v>
      </c>
      <c r="C27" s="67" t="s">
        <v>265</v>
      </c>
      <c r="D27" s="46" t="s">
        <v>316</v>
      </c>
      <c r="E27" s="5" t="s">
        <v>286</v>
      </c>
      <c r="F27" s="6">
        <v>85.30014</v>
      </c>
      <c r="G27" s="6">
        <v>85.30014</v>
      </c>
      <c r="H27" s="63"/>
      <c r="I27" s="63"/>
      <c r="J27" s="63">
        <v>85.30014</v>
      </c>
      <c r="K27" s="63"/>
      <c r="L27" s="57"/>
      <c r="M27" s="58"/>
      <c r="N27" s="58"/>
    </row>
    <row r="28" ht="19.9" customHeight="1" spans="1:14">
      <c r="A28" s="40"/>
      <c r="B28" s="40"/>
      <c r="C28" s="40"/>
      <c r="D28" s="66" t="s">
        <v>163</v>
      </c>
      <c r="E28" s="66" t="s">
        <v>164</v>
      </c>
      <c r="F28" s="65">
        <v>398.775227</v>
      </c>
      <c r="G28" s="65">
        <v>398.775227</v>
      </c>
      <c r="H28" s="65">
        <v>297.6712</v>
      </c>
      <c r="I28" s="65">
        <v>65.383483</v>
      </c>
      <c r="J28" s="65">
        <v>35.720544</v>
      </c>
      <c r="K28" s="65"/>
      <c r="L28" s="68"/>
      <c r="M28" s="68"/>
      <c r="N28" s="68"/>
    </row>
    <row r="29" ht="19.9" customHeight="1" spans="1:14">
      <c r="A29" s="67" t="s">
        <v>309</v>
      </c>
      <c r="B29" s="67" t="s">
        <v>264</v>
      </c>
      <c r="C29" s="67" t="s">
        <v>264</v>
      </c>
      <c r="D29" s="46" t="s">
        <v>317</v>
      </c>
      <c r="E29" s="5" t="s">
        <v>269</v>
      </c>
      <c r="F29" s="6">
        <v>43.889331</v>
      </c>
      <c r="G29" s="6">
        <v>43.889331</v>
      </c>
      <c r="H29" s="63"/>
      <c r="I29" s="63">
        <v>43.889331</v>
      </c>
      <c r="J29" s="63"/>
      <c r="K29" s="63"/>
      <c r="L29" s="57"/>
      <c r="M29" s="58"/>
      <c r="N29" s="58"/>
    </row>
    <row r="30" ht="19.9" customHeight="1" spans="1:14">
      <c r="A30" s="67" t="s">
        <v>309</v>
      </c>
      <c r="B30" s="67" t="s">
        <v>270</v>
      </c>
      <c r="C30" s="67" t="s">
        <v>270</v>
      </c>
      <c r="D30" s="46" t="s">
        <v>317</v>
      </c>
      <c r="E30" s="5" t="s">
        <v>272</v>
      </c>
      <c r="F30" s="6">
        <v>21.494152</v>
      </c>
      <c r="G30" s="6">
        <v>21.494152</v>
      </c>
      <c r="H30" s="63"/>
      <c r="I30" s="63">
        <v>21.494152</v>
      </c>
      <c r="J30" s="63"/>
      <c r="K30" s="63"/>
      <c r="L30" s="57"/>
      <c r="M30" s="58"/>
      <c r="N30" s="58"/>
    </row>
    <row r="31" ht="19.9" customHeight="1" spans="1:14">
      <c r="A31" s="67" t="s">
        <v>311</v>
      </c>
      <c r="B31" s="67" t="s">
        <v>265</v>
      </c>
      <c r="C31" s="67" t="s">
        <v>292</v>
      </c>
      <c r="D31" s="46" t="s">
        <v>317</v>
      </c>
      <c r="E31" s="5" t="s">
        <v>294</v>
      </c>
      <c r="F31" s="6">
        <v>297.6712</v>
      </c>
      <c r="G31" s="6">
        <v>297.6712</v>
      </c>
      <c r="H31" s="63">
        <v>297.6712</v>
      </c>
      <c r="I31" s="63"/>
      <c r="J31" s="63"/>
      <c r="K31" s="63"/>
      <c r="L31" s="57"/>
      <c r="M31" s="58"/>
      <c r="N31" s="58"/>
    </row>
    <row r="32" ht="19.9" customHeight="1" spans="1:14">
      <c r="A32" s="67" t="s">
        <v>312</v>
      </c>
      <c r="B32" s="67" t="s">
        <v>273</v>
      </c>
      <c r="C32" s="67" t="s">
        <v>265</v>
      </c>
      <c r="D32" s="46" t="s">
        <v>317</v>
      </c>
      <c r="E32" s="5" t="s">
        <v>286</v>
      </c>
      <c r="F32" s="6">
        <v>35.720544</v>
      </c>
      <c r="G32" s="6">
        <v>35.720544</v>
      </c>
      <c r="H32" s="63"/>
      <c r="I32" s="63"/>
      <c r="J32" s="63">
        <v>35.720544</v>
      </c>
      <c r="K32" s="63"/>
      <c r="L32" s="57"/>
      <c r="M32" s="58"/>
      <c r="N32" s="58"/>
    </row>
    <row r="33" ht="19.9" customHeight="1" spans="1:14">
      <c r="A33" s="40"/>
      <c r="B33" s="40"/>
      <c r="C33" s="40"/>
      <c r="D33" s="66" t="s">
        <v>165</v>
      </c>
      <c r="E33" s="66" t="s">
        <v>166</v>
      </c>
      <c r="F33" s="65">
        <v>208.263366</v>
      </c>
      <c r="G33" s="65">
        <v>208.263366</v>
      </c>
      <c r="H33" s="65">
        <v>147.486</v>
      </c>
      <c r="I33" s="65">
        <v>33.959046</v>
      </c>
      <c r="J33" s="65">
        <v>17.69832</v>
      </c>
      <c r="K33" s="65">
        <v>9.12</v>
      </c>
      <c r="L33" s="68"/>
      <c r="M33" s="68"/>
      <c r="N33" s="68"/>
    </row>
    <row r="34" ht="19.9" customHeight="1" spans="1:14">
      <c r="A34" s="67" t="s">
        <v>309</v>
      </c>
      <c r="B34" s="67" t="s">
        <v>264</v>
      </c>
      <c r="C34" s="67" t="s">
        <v>264</v>
      </c>
      <c r="D34" s="46" t="s">
        <v>318</v>
      </c>
      <c r="E34" s="5" t="s">
        <v>269</v>
      </c>
      <c r="F34" s="6">
        <v>22.789536</v>
      </c>
      <c r="G34" s="6">
        <v>22.789536</v>
      </c>
      <c r="H34" s="63"/>
      <c r="I34" s="63">
        <v>22.789536</v>
      </c>
      <c r="J34" s="63"/>
      <c r="K34" s="63"/>
      <c r="L34" s="57"/>
      <c r="M34" s="58"/>
      <c r="N34" s="58"/>
    </row>
    <row r="35" ht="19.9" customHeight="1" spans="1:14">
      <c r="A35" s="67" t="s">
        <v>309</v>
      </c>
      <c r="B35" s="67" t="s">
        <v>270</v>
      </c>
      <c r="C35" s="67" t="s">
        <v>270</v>
      </c>
      <c r="D35" s="46" t="s">
        <v>318</v>
      </c>
      <c r="E35" s="5" t="s">
        <v>272</v>
      </c>
      <c r="F35" s="6">
        <v>11.16951</v>
      </c>
      <c r="G35" s="6">
        <v>11.16951</v>
      </c>
      <c r="H35" s="63"/>
      <c r="I35" s="63">
        <v>11.16951</v>
      </c>
      <c r="J35" s="63"/>
      <c r="K35" s="63"/>
      <c r="L35" s="57"/>
      <c r="M35" s="58"/>
      <c r="N35" s="58"/>
    </row>
    <row r="36" ht="19.9" customHeight="1" spans="1:14">
      <c r="A36" s="67" t="s">
        <v>311</v>
      </c>
      <c r="B36" s="67" t="s">
        <v>265</v>
      </c>
      <c r="C36" s="67" t="s">
        <v>292</v>
      </c>
      <c r="D36" s="46" t="s">
        <v>318</v>
      </c>
      <c r="E36" s="5" t="s">
        <v>294</v>
      </c>
      <c r="F36" s="6">
        <v>156.606</v>
      </c>
      <c r="G36" s="6">
        <v>156.606</v>
      </c>
      <c r="H36" s="63">
        <v>147.486</v>
      </c>
      <c r="I36" s="63"/>
      <c r="J36" s="63"/>
      <c r="K36" s="63">
        <v>9.12</v>
      </c>
      <c r="L36" s="57"/>
      <c r="M36" s="58"/>
      <c r="N36" s="58"/>
    </row>
    <row r="37" ht="19.9" customHeight="1" spans="1:14">
      <c r="A37" s="67" t="s">
        <v>312</v>
      </c>
      <c r="B37" s="67" t="s">
        <v>273</v>
      </c>
      <c r="C37" s="67" t="s">
        <v>265</v>
      </c>
      <c r="D37" s="46" t="s">
        <v>318</v>
      </c>
      <c r="E37" s="5" t="s">
        <v>286</v>
      </c>
      <c r="F37" s="76">
        <v>17.69</v>
      </c>
      <c r="G37" s="76">
        <v>17.69</v>
      </c>
      <c r="H37" s="63"/>
      <c r="I37" s="63"/>
      <c r="J37" s="76">
        <v>17.69</v>
      </c>
      <c r="K37" s="63"/>
      <c r="L37" s="57"/>
      <c r="M37" s="58"/>
      <c r="N37" s="58"/>
    </row>
    <row r="38" ht="19.9" customHeight="1" spans="1:14">
      <c r="A38" s="40"/>
      <c r="B38" s="40"/>
      <c r="C38" s="40"/>
      <c r="D38" s="66" t="s">
        <v>167</v>
      </c>
      <c r="E38" s="66" t="s">
        <v>168</v>
      </c>
      <c r="F38" s="65">
        <v>169.956793</v>
      </c>
      <c r="G38" s="65">
        <v>169.956793</v>
      </c>
      <c r="H38" s="65">
        <v>127.3572</v>
      </c>
      <c r="I38" s="65">
        <v>27.316729</v>
      </c>
      <c r="J38" s="65">
        <v>15.282864</v>
      </c>
      <c r="K38" s="65"/>
      <c r="L38" s="68"/>
      <c r="M38" s="68"/>
      <c r="N38" s="68"/>
    </row>
    <row r="39" ht="19.9" customHeight="1" spans="1:14">
      <c r="A39" s="67" t="s">
        <v>309</v>
      </c>
      <c r="B39" s="67" t="s">
        <v>264</v>
      </c>
      <c r="C39" s="67" t="s">
        <v>264</v>
      </c>
      <c r="D39" s="46" t="s">
        <v>319</v>
      </c>
      <c r="E39" s="5" t="s">
        <v>269</v>
      </c>
      <c r="F39" s="6">
        <v>18.349267</v>
      </c>
      <c r="G39" s="6">
        <v>18.349267</v>
      </c>
      <c r="H39" s="63"/>
      <c r="I39" s="63">
        <v>18.349267</v>
      </c>
      <c r="J39" s="63"/>
      <c r="K39" s="63"/>
      <c r="L39" s="57"/>
      <c r="M39" s="58"/>
      <c r="N39" s="58"/>
    </row>
    <row r="40" ht="19.9" customHeight="1" spans="1:14">
      <c r="A40" s="67" t="s">
        <v>309</v>
      </c>
      <c r="B40" s="67" t="s">
        <v>270</v>
      </c>
      <c r="C40" s="67" t="s">
        <v>270</v>
      </c>
      <c r="D40" s="46" t="s">
        <v>319</v>
      </c>
      <c r="E40" s="5" t="s">
        <v>272</v>
      </c>
      <c r="F40" s="6">
        <v>1.148172</v>
      </c>
      <c r="G40" s="6">
        <v>1.148172</v>
      </c>
      <c r="H40" s="63"/>
      <c r="I40" s="63">
        <v>1.148172</v>
      </c>
      <c r="J40" s="63"/>
      <c r="K40" s="63"/>
      <c r="L40" s="57"/>
      <c r="M40" s="58"/>
      <c r="N40" s="58"/>
    </row>
    <row r="41" ht="19.9" customHeight="1" spans="1:14">
      <c r="A41" s="67" t="s">
        <v>313</v>
      </c>
      <c r="B41" s="67" t="s">
        <v>265</v>
      </c>
      <c r="C41" s="67" t="s">
        <v>265</v>
      </c>
      <c r="D41" s="46" t="s">
        <v>319</v>
      </c>
      <c r="E41" s="5" t="s">
        <v>277</v>
      </c>
      <c r="F41" s="6">
        <v>7.81929</v>
      </c>
      <c r="G41" s="6">
        <v>7.81929</v>
      </c>
      <c r="H41" s="63"/>
      <c r="I41" s="63">
        <v>7.81929</v>
      </c>
      <c r="J41" s="63"/>
      <c r="K41" s="63"/>
      <c r="L41" s="57"/>
      <c r="M41" s="58"/>
      <c r="N41" s="58"/>
    </row>
    <row r="42" ht="19.9" customHeight="1" spans="1:14">
      <c r="A42" s="67" t="s">
        <v>313</v>
      </c>
      <c r="B42" s="67" t="s">
        <v>273</v>
      </c>
      <c r="C42" s="67" t="s">
        <v>265</v>
      </c>
      <c r="D42" s="46" t="s">
        <v>319</v>
      </c>
      <c r="E42" s="5" t="s">
        <v>275</v>
      </c>
      <c r="F42" s="6">
        <v>127.3572</v>
      </c>
      <c r="G42" s="6">
        <v>127.3572</v>
      </c>
      <c r="H42" s="63">
        <v>127.3572</v>
      </c>
      <c r="I42" s="63"/>
      <c r="J42" s="63"/>
      <c r="K42" s="63"/>
      <c r="L42" s="57"/>
      <c r="M42" s="58"/>
      <c r="N42" s="58"/>
    </row>
    <row r="43" ht="19.9" customHeight="1" spans="1:14">
      <c r="A43" s="67" t="s">
        <v>312</v>
      </c>
      <c r="B43" s="67" t="s">
        <v>273</v>
      </c>
      <c r="C43" s="67" t="s">
        <v>265</v>
      </c>
      <c r="D43" s="46" t="s">
        <v>319</v>
      </c>
      <c r="E43" s="5" t="s">
        <v>286</v>
      </c>
      <c r="F43" s="6">
        <v>15.282864</v>
      </c>
      <c r="G43" s="6">
        <v>15.282864</v>
      </c>
      <c r="H43" s="63"/>
      <c r="I43" s="63"/>
      <c r="J43" s="63">
        <v>15.282864</v>
      </c>
      <c r="K43" s="63"/>
      <c r="L43" s="57"/>
      <c r="M43" s="58"/>
      <c r="N43" s="58"/>
    </row>
    <row r="44" ht="19.9" customHeight="1" spans="1:14">
      <c r="A44" s="40"/>
      <c r="B44" s="40"/>
      <c r="C44" s="40"/>
      <c r="D44" s="66" t="s">
        <v>169</v>
      </c>
      <c r="E44" s="66" t="s">
        <v>170</v>
      </c>
      <c r="F44" s="65">
        <v>199.94718</v>
      </c>
      <c r="G44" s="65">
        <v>199.94718</v>
      </c>
      <c r="H44" s="65">
        <v>144.78</v>
      </c>
      <c r="I44" s="65">
        <v>33.23358</v>
      </c>
      <c r="J44" s="65">
        <v>17.3736</v>
      </c>
      <c r="K44" s="65">
        <v>4.56</v>
      </c>
      <c r="L44" s="68"/>
      <c r="M44" s="68"/>
      <c r="N44" s="68"/>
    </row>
    <row r="45" ht="19.9" customHeight="1" spans="1:14">
      <c r="A45" s="67" t="s">
        <v>309</v>
      </c>
      <c r="B45" s="67" t="s">
        <v>264</v>
      </c>
      <c r="C45" s="67" t="s">
        <v>264</v>
      </c>
      <c r="D45" s="46" t="s">
        <v>320</v>
      </c>
      <c r="E45" s="5" t="s">
        <v>269</v>
      </c>
      <c r="F45" s="6">
        <v>22.31328</v>
      </c>
      <c r="G45" s="6">
        <v>22.31328</v>
      </c>
      <c r="H45" s="63"/>
      <c r="I45" s="63">
        <v>22.31328</v>
      </c>
      <c r="J45" s="63"/>
      <c r="K45" s="63"/>
      <c r="L45" s="57"/>
      <c r="M45" s="58"/>
      <c r="N45" s="58"/>
    </row>
    <row r="46" ht="19.9" customHeight="1" spans="1:14">
      <c r="A46" s="67" t="s">
        <v>309</v>
      </c>
      <c r="B46" s="67" t="s">
        <v>270</v>
      </c>
      <c r="C46" s="67" t="s">
        <v>270</v>
      </c>
      <c r="D46" s="46" t="s">
        <v>320</v>
      </c>
      <c r="E46" s="5" t="s">
        <v>272</v>
      </c>
      <c r="F46" s="6">
        <v>10.9203</v>
      </c>
      <c r="G46" s="6">
        <v>10.9203</v>
      </c>
      <c r="H46" s="63"/>
      <c r="I46" s="63">
        <v>10.9203</v>
      </c>
      <c r="J46" s="63"/>
      <c r="K46" s="63"/>
      <c r="L46" s="57"/>
      <c r="M46" s="58"/>
      <c r="N46" s="58"/>
    </row>
    <row r="47" ht="19.9" customHeight="1" spans="1:14">
      <c r="A47" s="67" t="s">
        <v>311</v>
      </c>
      <c r="B47" s="67" t="s">
        <v>265</v>
      </c>
      <c r="C47" s="67" t="s">
        <v>292</v>
      </c>
      <c r="D47" s="46" t="s">
        <v>320</v>
      </c>
      <c r="E47" s="5" t="s">
        <v>294</v>
      </c>
      <c r="F47" s="6">
        <v>149.34</v>
      </c>
      <c r="G47" s="6">
        <v>149.34</v>
      </c>
      <c r="H47" s="63">
        <v>144.78</v>
      </c>
      <c r="I47" s="63"/>
      <c r="J47" s="63"/>
      <c r="K47" s="63">
        <v>4.56</v>
      </c>
      <c r="L47" s="57"/>
      <c r="M47" s="58"/>
      <c r="N47" s="58"/>
    </row>
    <row r="48" ht="19.9" customHeight="1" spans="1:14">
      <c r="A48" s="67" t="s">
        <v>312</v>
      </c>
      <c r="B48" s="67" t="s">
        <v>273</v>
      </c>
      <c r="C48" s="67" t="s">
        <v>265</v>
      </c>
      <c r="D48" s="46" t="s">
        <v>320</v>
      </c>
      <c r="E48" s="5" t="s">
        <v>286</v>
      </c>
      <c r="F48" s="6">
        <v>17.38</v>
      </c>
      <c r="G48" s="6">
        <v>17.38</v>
      </c>
      <c r="H48" s="63"/>
      <c r="I48" s="63"/>
      <c r="J48" s="6">
        <v>17.38</v>
      </c>
      <c r="K48" s="63"/>
      <c r="L48" s="57"/>
      <c r="M48" s="58"/>
      <c r="N48" s="58"/>
    </row>
    <row r="49" ht="19.9" customHeight="1" spans="1:14">
      <c r="A49" s="40"/>
      <c r="B49" s="40"/>
      <c r="C49" s="40"/>
      <c r="D49" s="66" t="s">
        <v>171</v>
      </c>
      <c r="E49" s="66" t="s">
        <v>172</v>
      </c>
      <c r="F49" s="65">
        <v>221.729305</v>
      </c>
      <c r="G49" s="65">
        <v>221.729305</v>
      </c>
      <c r="H49" s="65">
        <v>166.0092</v>
      </c>
      <c r="I49" s="65">
        <v>35.799001</v>
      </c>
      <c r="J49" s="65">
        <v>19.921104</v>
      </c>
      <c r="K49" s="65"/>
      <c r="L49" s="68"/>
      <c r="M49" s="68"/>
      <c r="N49" s="68"/>
    </row>
    <row r="50" ht="19.9" customHeight="1" spans="1:14">
      <c r="A50" s="67" t="s">
        <v>309</v>
      </c>
      <c r="B50" s="67" t="s">
        <v>264</v>
      </c>
      <c r="C50" s="67" t="s">
        <v>264</v>
      </c>
      <c r="D50" s="46" t="s">
        <v>321</v>
      </c>
      <c r="E50" s="5" t="s">
        <v>269</v>
      </c>
      <c r="F50" s="6">
        <v>24.043219</v>
      </c>
      <c r="G50" s="6">
        <v>24.043219</v>
      </c>
      <c r="H50" s="63"/>
      <c r="I50" s="63">
        <v>24.043219</v>
      </c>
      <c r="J50" s="63"/>
      <c r="K50" s="63"/>
      <c r="L50" s="57"/>
      <c r="M50" s="58"/>
      <c r="N50" s="58"/>
    </row>
    <row r="51" ht="19.9" customHeight="1" spans="1:14">
      <c r="A51" s="67" t="s">
        <v>309</v>
      </c>
      <c r="B51" s="67" t="s">
        <v>270</v>
      </c>
      <c r="C51" s="67" t="s">
        <v>270</v>
      </c>
      <c r="D51" s="46" t="s">
        <v>321</v>
      </c>
      <c r="E51" s="5" t="s">
        <v>272</v>
      </c>
      <c r="F51" s="6">
        <v>1.510092</v>
      </c>
      <c r="G51" s="6">
        <v>1.510092</v>
      </c>
      <c r="H51" s="63"/>
      <c r="I51" s="63">
        <v>1.510092</v>
      </c>
      <c r="J51" s="63"/>
      <c r="K51" s="63"/>
      <c r="L51" s="57"/>
      <c r="M51" s="58"/>
      <c r="N51" s="58"/>
    </row>
    <row r="52" ht="19.9" customHeight="1" spans="1:14">
      <c r="A52" s="67" t="s">
        <v>311</v>
      </c>
      <c r="B52" s="67" t="s">
        <v>265</v>
      </c>
      <c r="C52" s="67" t="s">
        <v>292</v>
      </c>
      <c r="D52" s="46" t="s">
        <v>321</v>
      </c>
      <c r="E52" s="5" t="s">
        <v>294</v>
      </c>
      <c r="F52" s="6">
        <v>176.25489</v>
      </c>
      <c r="G52" s="6">
        <v>176.25489</v>
      </c>
      <c r="H52" s="63">
        <v>166.0092</v>
      </c>
      <c r="I52" s="63">
        <v>10.24569</v>
      </c>
      <c r="J52" s="63"/>
      <c r="K52" s="63"/>
      <c r="L52" s="57"/>
      <c r="M52" s="58"/>
      <c r="N52" s="58"/>
    </row>
    <row r="53" ht="20" customHeight="1" spans="1:14">
      <c r="A53" s="77" t="s">
        <v>312</v>
      </c>
      <c r="B53" s="77" t="s">
        <v>273</v>
      </c>
      <c r="C53" s="77" t="s">
        <v>265</v>
      </c>
      <c r="D53" s="47" t="s">
        <v>321</v>
      </c>
      <c r="E53" s="7" t="s">
        <v>286</v>
      </c>
      <c r="F53" s="8">
        <v>19.93</v>
      </c>
      <c r="G53" s="8">
        <v>19.93</v>
      </c>
      <c r="H53" s="73"/>
      <c r="I53" s="73"/>
      <c r="J53" s="8">
        <v>19.93</v>
      </c>
      <c r="K53" s="73"/>
      <c r="L53" s="83"/>
      <c r="M53" s="74"/>
      <c r="N53" s="74"/>
    </row>
    <row r="54" ht="20" customHeight="1" spans="1:14">
      <c r="A54" s="78"/>
      <c r="B54" s="78"/>
      <c r="C54" s="78"/>
      <c r="D54" s="48" t="s">
        <v>173</v>
      </c>
      <c r="E54" s="48" t="s">
        <v>174</v>
      </c>
      <c r="F54" s="79">
        <v>300.289409</v>
      </c>
      <c r="G54" s="79">
        <v>300.289409</v>
      </c>
      <c r="H54" s="79">
        <v>206.5848</v>
      </c>
      <c r="I54" s="79">
        <v>46.114433</v>
      </c>
      <c r="J54" s="79">
        <v>24.790176</v>
      </c>
      <c r="K54" s="79">
        <v>22.8</v>
      </c>
      <c r="L54" s="54"/>
      <c r="M54" s="54"/>
      <c r="N54" s="54"/>
    </row>
    <row r="55" ht="20" customHeight="1" spans="1:14">
      <c r="A55" s="78"/>
      <c r="B55" s="78"/>
      <c r="C55" s="78"/>
      <c r="D55" s="80" t="s">
        <v>175</v>
      </c>
      <c r="E55" s="80" t="s">
        <v>176</v>
      </c>
      <c r="F55" s="79">
        <v>300.289409</v>
      </c>
      <c r="G55" s="79">
        <v>300.289409</v>
      </c>
      <c r="H55" s="79">
        <v>206.5848</v>
      </c>
      <c r="I55" s="79">
        <v>46.114433</v>
      </c>
      <c r="J55" s="79">
        <v>24.790176</v>
      </c>
      <c r="K55" s="79">
        <v>22.8</v>
      </c>
      <c r="L55" s="54"/>
      <c r="M55" s="54"/>
      <c r="N55" s="54"/>
    </row>
    <row r="56" ht="20" customHeight="1" spans="1:14">
      <c r="A56" s="81" t="s">
        <v>309</v>
      </c>
      <c r="B56" s="81" t="s">
        <v>264</v>
      </c>
      <c r="C56" s="81" t="s">
        <v>264</v>
      </c>
      <c r="D56" s="50" t="s">
        <v>322</v>
      </c>
      <c r="E56" s="26" t="s">
        <v>269</v>
      </c>
      <c r="F56" s="51">
        <v>30.973325</v>
      </c>
      <c r="G56" s="51">
        <v>30.973325</v>
      </c>
      <c r="H56" s="82"/>
      <c r="I56" s="82">
        <v>30.973325</v>
      </c>
      <c r="J56" s="82"/>
      <c r="K56" s="82"/>
      <c r="L56" s="54"/>
      <c r="M56" s="54"/>
      <c r="N56" s="54"/>
    </row>
    <row r="57" ht="20" customHeight="1" spans="1:14">
      <c r="A57" s="81" t="s">
        <v>309</v>
      </c>
      <c r="B57" s="81" t="s">
        <v>270</v>
      </c>
      <c r="C57" s="81" t="s">
        <v>270</v>
      </c>
      <c r="D57" s="50" t="s">
        <v>322</v>
      </c>
      <c r="E57" s="26" t="s">
        <v>272</v>
      </c>
      <c r="F57" s="51">
        <v>15.141108</v>
      </c>
      <c r="G57" s="51">
        <v>15.141108</v>
      </c>
      <c r="H57" s="82"/>
      <c r="I57" s="82">
        <v>15.141108</v>
      </c>
      <c r="J57" s="82"/>
      <c r="K57" s="82"/>
      <c r="L57" s="54"/>
      <c r="M57" s="54"/>
      <c r="N57" s="54"/>
    </row>
    <row r="58" ht="20" customHeight="1" spans="1:14">
      <c r="A58" s="81" t="s">
        <v>311</v>
      </c>
      <c r="B58" s="81" t="s">
        <v>265</v>
      </c>
      <c r="C58" s="81" t="s">
        <v>292</v>
      </c>
      <c r="D58" s="50" t="s">
        <v>322</v>
      </c>
      <c r="E58" s="26" t="s">
        <v>294</v>
      </c>
      <c r="F58" s="51">
        <v>229.3848</v>
      </c>
      <c r="G58" s="51">
        <v>229.3848</v>
      </c>
      <c r="H58" s="82">
        <v>206.5848</v>
      </c>
      <c r="I58" s="82"/>
      <c r="J58" s="82"/>
      <c r="K58" s="82">
        <v>22.8</v>
      </c>
      <c r="L58" s="54"/>
      <c r="M58" s="54"/>
      <c r="N58" s="54"/>
    </row>
    <row r="59" ht="20" customHeight="1" spans="1:14">
      <c r="A59" s="81" t="s">
        <v>312</v>
      </c>
      <c r="B59" s="81" t="s">
        <v>273</v>
      </c>
      <c r="C59" s="81" t="s">
        <v>265</v>
      </c>
      <c r="D59" s="50" t="s">
        <v>322</v>
      </c>
      <c r="E59" s="26" t="s">
        <v>286</v>
      </c>
      <c r="F59" s="51">
        <v>24.790176</v>
      </c>
      <c r="G59" s="51">
        <v>24.790176</v>
      </c>
      <c r="H59" s="82"/>
      <c r="I59" s="82"/>
      <c r="J59" s="82">
        <v>24.790176</v>
      </c>
      <c r="K59" s="82"/>
      <c r="L59" s="54"/>
      <c r="M59" s="54"/>
      <c r="N59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topLeftCell="A33" workbookViewId="0">
      <selection activeCell="P42" sqref="P4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4.3" customHeight="1" spans="1:22">
      <c r="A1" s="1"/>
      <c r="U1" s="41" t="s">
        <v>381</v>
      </c>
      <c r="V1" s="41"/>
    </row>
    <row r="2" ht="43.7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1.1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16" t="s">
        <v>31</v>
      </c>
      <c r="V3" s="16"/>
    </row>
    <row r="4" ht="23.35" customHeight="1" spans="1:22">
      <c r="A4" s="36" t="s">
        <v>243</v>
      </c>
      <c r="B4" s="36"/>
      <c r="C4" s="36"/>
      <c r="D4" s="36" t="s">
        <v>244</v>
      </c>
      <c r="E4" s="36" t="s">
        <v>245</v>
      </c>
      <c r="F4" s="36" t="s">
        <v>300</v>
      </c>
      <c r="G4" s="36" t="s">
        <v>382</v>
      </c>
      <c r="H4" s="36"/>
      <c r="I4" s="36"/>
      <c r="J4" s="36"/>
      <c r="K4" s="36"/>
      <c r="L4" s="36" t="s">
        <v>383</v>
      </c>
      <c r="M4" s="36"/>
      <c r="N4" s="36"/>
      <c r="O4" s="36"/>
      <c r="P4" s="36"/>
      <c r="Q4" s="36"/>
      <c r="R4" s="36" t="s">
        <v>378</v>
      </c>
      <c r="S4" s="36" t="s">
        <v>384</v>
      </c>
      <c r="T4" s="36"/>
      <c r="U4" s="36"/>
      <c r="V4" s="36"/>
    </row>
    <row r="5" ht="48.95" customHeight="1" spans="1:22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 t="s">
        <v>135</v>
      </c>
      <c r="H5" s="36" t="s">
        <v>385</v>
      </c>
      <c r="I5" s="36" t="s">
        <v>386</v>
      </c>
      <c r="J5" s="36" t="s">
        <v>387</v>
      </c>
      <c r="K5" s="36" t="s">
        <v>388</v>
      </c>
      <c r="L5" s="36" t="s">
        <v>135</v>
      </c>
      <c r="M5" s="36" t="s">
        <v>389</v>
      </c>
      <c r="N5" s="36" t="s">
        <v>390</v>
      </c>
      <c r="O5" s="36" t="s">
        <v>391</v>
      </c>
      <c r="P5" s="36" t="s">
        <v>392</v>
      </c>
      <c r="Q5" s="36" t="s">
        <v>393</v>
      </c>
      <c r="R5" s="36"/>
      <c r="S5" s="36" t="s">
        <v>135</v>
      </c>
      <c r="T5" s="36" t="s">
        <v>394</v>
      </c>
      <c r="U5" s="36" t="s">
        <v>395</v>
      </c>
      <c r="V5" s="36" t="s">
        <v>379</v>
      </c>
    </row>
    <row r="6" ht="19.9" customHeight="1" spans="1:22">
      <c r="A6" s="40"/>
      <c r="B6" s="40"/>
      <c r="C6" s="40"/>
      <c r="D6" s="40"/>
      <c r="E6" s="40" t="s">
        <v>135</v>
      </c>
      <c r="F6" s="43">
        <f t="shared" ref="F6:M6" si="0">F7+F54</f>
        <v>5620.719617</v>
      </c>
      <c r="G6" s="43">
        <f t="shared" si="0"/>
        <v>4095.6255</v>
      </c>
      <c r="H6" s="43">
        <f t="shared" si="0"/>
        <v>1446.8136</v>
      </c>
      <c r="I6" s="43">
        <f t="shared" si="0"/>
        <v>323.3268</v>
      </c>
      <c r="J6" s="43">
        <f t="shared" si="0"/>
        <v>1794.0915</v>
      </c>
      <c r="K6" s="43">
        <f t="shared" si="0"/>
        <v>531.3936</v>
      </c>
      <c r="L6" s="43">
        <f t="shared" si="0"/>
        <v>901.389057</v>
      </c>
      <c r="M6" s="43">
        <f t="shared" si="0"/>
        <v>604.881288</v>
      </c>
      <c r="N6" s="43"/>
      <c r="O6" s="43">
        <f t="shared" ref="O6:S6" si="1">O7+O54</f>
        <v>257.761914</v>
      </c>
      <c r="P6" s="43"/>
      <c r="Q6" s="43">
        <f t="shared" si="1"/>
        <v>38.745855</v>
      </c>
      <c r="R6" s="43">
        <f t="shared" si="1"/>
        <v>491.47506</v>
      </c>
      <c r="S6" s="43">
        <f t="shared" si="1"/>
        <v>132.23</v>
      </c>
      <c r="T6" s="43"/>
      <c r="U6" s="43"/>
      <c r="V6" s="43">
        <f>V7+V54</f>
        <v>132.23</v>
      </c>
    </row>
    <row r="7" ht="19.9" customHeight="1" spans="1:22">
      <c r="A7" s="40"/>
      <c r="B7" s="40"/>
      <c r="C7" s="40"/>
      <c r="D7" s="42" t="s">
        <v>153</v>
      </c>
      <c r="E7" s="42" t="s">
        <v>154</v>
      </c>
      <c r="F7" s="43">
        <v>5320.430208</v>
      </c>
      <c r="G7" s="43">
        <v>3889.0407</v>
      </c>
      <c r="H7" s="43">
        <v>1372.0812</v>
      </c>
      <c r="I7" s="43">
        <v>323.0508</v>
      </c>
      <c r="J7" s="43">
        <v>1707.6651</v>
      </c>
      <c r="K7" s="43">
        <v>486.2436</v>
      </c>
      <c r="L7" s="43">
        <v>855.274624</v>
      </c>
      <c r="M7" s="43">
        <v>573.907963</v>
      </c>
      <c r="N7" s="43"/>
      <c r="O7" s="43">
        <v>244.563054</v>
      </c>
      <c r="P7" s="43"/>
      <c r="Q7" s="43">
        <v>36.803607</v>
      </c>
      <c r="R7" s="43">
        <v>466.684884</v>
      </c>
      <c r="S7" s="43">
        <v>109.43</v>
      </c>
      <c r="T7" s="43"/>
      <c r="U7" s="43"/>
      <c r="V7" s="43">
        <v>109.43</v>
      </c>
    </row>
    <row r="8" ht="19.9" customHeight="1" spans="1:22">
      <c r="A8" s="40"/>
      <c r="B8" s="40"/>
      <c r="C8" s="40"/>
      <c r="D8" s="66" t="s">
        <v>155</v>
      </c>
      <c r="E8" s="66" t="s">
        <v>156</v>
      </c>
      <c r="F8" s="43">
        <v>1579.484415</v>
      </c>
      <c r="G8" s="43">
        <v>1115.6045</v>
      </c>
      <c r="H8" s="43">
        <v>406.3716</v>
      </c>
      <c r="I8" s="43">
        <v>126.0888</v>
      </c>
      <c r="J8" s="43">
        <v>485.6285</v>
      </c>
      <c r="K8" s="43">
        <v>97.5156</v>
      </c>
      <c r="L8" s="43">
        <v>247.937375</v>
      </c>
      <c r="M8" s="43">
        <v>166.039192</v>
      </c>
      <c r="N8" s="43"/>
      <c r="O8" s="43">
        <v>70.755338</v>
      </c>
      <c r="P8" s="43"/>
      <c r="Q8" s="43">
        <v>11.142845</v>
      </c>
      <c r="R8" s="43">
        <v>133.87254</v>
      </c>
      <c r="S8" s="43">
        <v>82.07</v>
      </c>
      <c r="T8" s="43"/>
      <c r="U8" s="43"/>
      <c r="V8" s="43">
        <v>82.07</v>
      </c>
    </row>
    <row r="9" ht="19.9" customHeight="1" spans="1:22">
      <c r="A9" s="67" t="s">
        <v>309</v>
      </c>
      <c r="B9" s="67" t="s">
        <v>264</v>
      </c>
      <c r="C9" s="67" t="s">
        <v>264</v>
      </c>
      <c r="D9" s="46" t="s">
        <v>310</v>
      </c>
      <c r="E9" s="5" t="s">
        <v>269</v>
      </c>
      <c r="F9" s="6">
        <v>166.039192</v>
      </c>
      <c r="G9" s="63"/>
      <c r="H9" s="63"/>
      <c r="I9" s="63"/>
      <c r="J9" s="63"/>
      <c r="K9" s="63"/>
      <c r="L9" s="6">
        <v>166.039192</v>
      </c>
      <c r="M9" s="63">
        <v>166.039192</v>
      </c>
      <c r="N9" s="63"/>
      <c r="O9" s="63"/>
      <c r="P9" s="63"/>
      <c r="Q9" s="63"/>
      <c r="R9" s="63"/>
      <c r="S9" s="6"/>
      <c r="T9" s="63"/>
      <c r="U9" s="63"/>
      <c r="V9" s="63"/>
    </row>
    <row r="10" ht="19.9" customHeight="1" spans="1:22">
      <c r="A10" s="67" t="s">
        <v>309</v>
      </c>
      <c r="B10" s="67" t="s">
        <v>270</v>
      </c>
      <c r="C10" s="67" t="s">
        <v>270</v>
      </c>
      <c r="D10" s="46" t="s">
        <v>310</v>
      </c>
      <c r="E10" s="5" t="s">
        <v>272</v>
      </c>
      <c r="F10" s="6">
        <v>81.898183</v>
      </c>
      <c r="G10" s="63"/>
      <c r="H10" s="63"/>
      <c r="I10" s="63"/>
      <c r="J10" s="63"/>
      <c r="K10" s="63"/>
      <c r="L10" s="6">
        <v>81.898183</v>
      </c>
      <c r="M10" s="63"/>
      <c r="N10" s="63"/>
      <c r="O10" s="63">
        <v>70.755338</v>
      </c>
      <c r="P10" s="63"/>
      <c r="Q10" s="63">
        <v>11.142845</v>
      </c>
      <c r="R10" s="63"/>
      <c r="S10" s="6"/>
      <c r="T10" s="63"/>
      <c r="U10" s="63"/>
      <c r="V10" s="63"/>
    </row>
    <row r="11" ht="19.9" customHeight="1" spans="1:22">
      <c r="A11" s="67" t="s">
        <v>311</v>
      </c>
      <c r="B11" s="67" t="s">
        <v>265</v>
      </c>
      <c r="C11" s="67" t="s">
        <v>265</v>
      </c>
      <c r="D11" s="46" t="s">
        <v>310</v>
      </c>
      <c r="E11" s="5" t="s">
        <v>277</v>
      </c>
      <c r="F11" s="6">
        <v>1197.6745</v>
      </c>
      <c r="G11" s="63">
        <v>1115.6045</v>
      </c>
      <c r="H11" s="63">
        <v>406.3716</v>
      </c>
      <c r="I11" s="63">
        <v>126.0888</v>
      </c>
      <c r="J11" s="63">
        <v>485.6285</v>
      </c>
      <c r="K11" s="63">
        <v>97.5156</v>
      </c>
      <c r="L11" s="6"/>
      <c r="M11" s="63"/>
      <c r="N11" s="63"/>
      <c r="O11" s="63"/>
      <c r="P11" s="63"/>
      <c r="Q11" s="63"/>
      <c r="R11" s="63"/>
      <c r="S11" s="6">
        <v>82.07</v>
      </c>
      <c r="T11" s="63"/>
      <c r="U11" s="63"/>
      <c r="V11" s="63">
        <v>82.07</v>
      </c>
    </row>
    <row r="12" ht="19.9" customHeight="1" spans="1:22">
      <c r="A12" s="67" t="s">
        <v>312</v>
      </c>
      <c r="B12" s="67" t="s">
        <v>273</v>
      </c>
      <c r="C12" s="67" t="s">
        <v>265</v>
      </c>
      <c r="D12" s="46" t="s">
        <v>310</v>
      </c>
      <c r="E12" s="5" t="s">
        <v>286</v>
      </c>
      <c r="F12" s="6">
        <v>133.87254</v>
      </c>
      <c r="G12" s="63"/>
      <c r="H12" s="63"/>
      <c r="I12" s="63"/>
      <c r="J12" s="63"/>
      <c r="K12" s="63"/>
      <c r="L12" s="6"/>
      <c r="M12" s="63"/>
      <c r="N12" s="63"/>
      <c r="O12" s="63"/>
      <c r="P12" s="63"/>
      <c r="Q12" s="63"/>
      <c r="R12" s="63">
        <v>133.87254</v>
      </c>
      <c r="S12" s="6"/>
      <c r="T12" s="63"/>
      <c r="U12" s="63"/>
      <c r="V12" s="63"/>
    </row>
    <row r="13" ht="19.9" customHeight="1" spans="1:22">
      <c r="A13" s="40"/>
      <c r="B13" s="40"/>
      <c r="C13" s="40"/>
      <c r="D13" s="66" t="s">
        <v>157</v>
      </c>
      <c r="E13" s="66" t="s">
        <v>158</v>
      </c>
      <c r="F13" s="43">
        <v>818.14228</v>
      </c>
      <c r="G13" s="43">
        <v>605.2716</v>
      </c>
      <c r="H13" s="43">
        <v>206.3448</v>
      </c>
      <c r="I13" s="43">
        <v>0.876</v>
      </c>
      <c r="J13" s="43">
        <v>266.6148</v>
      </c>
      <c r="K13" s="43">
        <v>131.436</v>
      </c>
      <c r="L13" s="43">
        <v>131.118088</v>
      </c>
      <c r="M13" s="43">
        <v>88.047802</v>
      </c>
      <c r="N13" s="43"/>
      <c r="O13" s="43">
        <v>37.52037</v>
      </c>
      <c r="P13" s="43"/>
      <c r="Q13" s="43">
        <v>5.549916</v>
      </c>
      <c r="R13" s="43">
        <v>72.632592</v>
      </c>
      <c r="S13" s="43">
        <v>9.12</v>
      </c>
      <c r="T13" s="43"/>
      <c r="U13" s="43"/>
      <c r="V13" s="43">
        <v>9.12</v>
      </c>
    </row>
    <row r="14" ht="19.9" customHeight="1" spans="1:22">
      <c r="A14" s="67" t="s">
        <v>309</v>
      </c>
      <c r="B14" s="67" t="s">
        <v>264</v>
      </c>
      <c r="C14" s="67" t="s">
        <v>264</v>
      </c>
      <c r="D14" s="46" t="s">
        <v>314</v>
      </c>
      <c r="E14" s="5" t="s">
        <v>269</v>
      </c>
      <c r="F14" s="6">
        <v>88.047802</v>
      </c>
      <c r="G14" s="63"/>
      <c r="H14" s="63"/>
      <c r="I14" s="63"/>
      <c r="J14" s="63"/>
      <c r="K14" s="63"/>
      <c r="L14" s="6">
        <v>88.047802</v>
      </c>
      <c r="M14" s="63">
        <v>88.047802</v>
      </c>
      <c r="N14" s="63"/>
      <c r="O14" s="63"/>
      <c r="P14" s="63"/>
      <c r="Q14" s="63"/>
      <c r="R14" s="63"/>
      <c r="S14" s="6"/>
      <c r="T14" s="63"/>
      <c r="U14" s="63"/>
      <c r="V14" s="63"/>
    </row>
    <row r="15" ht="19.9" customHeight="1" spans="1:22">
      <c r="A15" s="67" t="s">
        <v>309</v>
      </c>
      <c r="B15" s="67" t="s">
        <v>270</v>
      </c>
      <c r="C15" s="67" t="s">
        <v>270</v>
      </c>
      <c r="D15" s="46" t="s">
        <v>314</v>
      </c>
      <c r="E15" s="5" t="s">
        <v>272</v>
      </c>
      <c r="F15" s="6">
        <v>43.070286</v>
      </c>
      <c r="G15" s="63"/>
      <c r="H15" s="63"/>
      <c r="I15" s="63"/>
      <c r="J15" s="63"/>
      <c r="K15" s="63"/>
      <c r="L15" s="6">
        <v>43.070286</v>
      </c>
      <c r="M15" s="63"/>
      <c r="N15" s="63"/>
      <c r="O15" s="63">
        <v>37.52037</v>
      </c>
      <c r="P15" s="63"/>
      <c r="Q15" s="63">
        <v>5.549916</v>
      </c>
      <c r="R15" s="63"/>
      <c r="S15" s="6"/>
      <c r="T15" s="63"/>
      <c r="U15" s="63"/>
      <c r="V15" s="63"/>
    </row>
    <row r="16" ht="19.9" customHeight="1" spans="1:22">
      <c r="A16" s="67" t="s">
        <v>311</v>
      </c>
      <c r="B16" s="67" t="s">
        <v>265</v>
      </c>
      <c r="C16" s="67" t="s">
        <v>292</v>
      </c>
      <c r="D16" s="46" t="s">
        <v>314</v>
      </c>
      <c r="E16" s="5" t="s">
        <v>294</v>
      </c>
      <c r="F16" s="6">
        <v>614.3916</v>
      </c>
      <c r="G16" s="63">
        <v>605.2716</v>
      </c>
      <c r="H16" s="63">
        <v>206.3448</v>
      </c>
      <c r="I16" s="63">
        <v>0.876</v>
      </c>
      <c r="J16" s="63">
        <v>266.6148</v>
      </c>
      <c r="K16" s="63">
        <v>131.436</v>
      </c>
      <c r="L16" s="6"/>
      <c r="M16" s="63"/>
      <c r="N16" s="63"/>
      <c r="O16" s="63"/>
      <c r="P16" s="63"/>
      <c r="Q16" s="63"/>
      <c r="R16" s="63"/>
      <c r="S16" s="6">
        <v>9.12</v>
      </c>
      <c r="T16" s="63"/>
      <c r="U16" s="63"/>
      <c r="V16" s="63">
        <v>9.12</v>
      </c>
    </row>
    <row r="17" ht="19.9" customHeight="1" spans="1:22">
      <c r="A17" s="67" t="s">
        <v>312</v>
      </c>
      <c r="B17" s="67" t="s">
        <v>273</v>
      </c>
      <c r="C17" s="67" t="s">
        <v>265</v>
      </c>
      <c r="D17" s="46" t="s">
        <v>314</v>
      </c>
      <c r="E17" s="5" t="s">
        <v>286</v>
      </c>
      <c r="F17" s="6">
        <v>72.632592</v>
      </c>
      <c r="G17" s="63"/>
      <c r="H17" s="63"/>
      <c r="I17" s="63"/>
      <c r="J17" s="63"/>
      <c r="K17" s="63"/>
      <c r="L17" s="6"/>
      <c r="M17" s="63"/>
      <c r="N17" s="63"/>
      <c r="O17" s="63"/>
      <c r="P17" s="63"/>
      <c r="Q17" s="63"/>
      <c r="R17" s="63">
        <v>72.632592</v>
      </c>
      <c r="S17" s="6"/>
      <c r="T17" s="63"/>
      <c r="U17" s="63"/>
      <c r="V17" s="63"/>
    </row>
    <row r="18" ht="19.9" customHeight="1" spans="1:22">
      <c r="A18" s="40"/>
      <c r="B18" s="40"/>
      <c r="C18" s="40"/>
      <c r="D18" s="66" t="s">
        <v>159</v>
      </c>
      <c r="E18" s="66" t="s">
        <v>160</v>
      </c>
      <c r="F18" s="43">
        <v>768.036397</v>
      </c>
      <c r="G18" s="43">
        <v>574.0265</v>
      </c>
      <c r="H18" s="43">
        <v>200.6448</v>
      </c>
      <c r="I18" s="43">
        <v>47.0376</v>
      </c>
      <c r="J18" s="43">
        <v>253.8005</v>
      </c>
      <c r="K18" s="43">
        <v>72.5436</v>
      </c>
      <c r="L18" s="43">
        <v>125.126717</v>
      </c>
      <c r="M18" s="43">
        <v>84.027064</v>
      </c>
      <c r="N18" s="43"/>
      <c r="O18" s="43">
        <v>35.806988</v>
      </c>
      <c r="P18" s="43"/>
      <c r="Q18" s="43">
        <v>5.292665</v>
      </c>
      <c r="R18" s="43">
        <v>68.88318</v>
      </c>
      <c r="S18" s="43"/>
      <c r="T18" s="43"/>
      <c r="U18" s="43"/>
      <c r="V18" s="43"/>
    </row>
    <row r="19" ht="19.9" customHeight="1" spans="1:22">
      <c r="A19" s="67" t="s">
        <v>309</v>
      </c>
      <c r="B19" s="67" t="s">
        <v>264</v>
      </c>
      <c r="C19" s="67" t="s">
        <v>264</v>
      </c>
      <c r="D19" s="46" t="s">
        <v>315</v>
      </c>
      <c r="E19" s="5" t="s">
        <v>269</v>
      </c>
      <c r="F19" s="6">
        <v>84.027064</v>
      </c>
      <c r="G19" s="63"/>
      <c r="H19" s="63"/>
      <c r="I19" s="63"/>
      <c r="J19" s="63"/>
      <c r="K19" s="63"/>
      <c r="L19" s="6">
        <v>84.027064</v>
      </c>
      <c r="M19" s="63">
        <v>84.027064</v>
      </c>
      <c r="N19" s="63"/>
      <c r="O19" s="63"/>
      <c r="P19" s="63"/>
      <c r="Q19" s="63"/>
      <c r="R19" s="63"/>
      <c r="S19" s="6"/>
      <c r="T19" s="63"/>
      <c r="U19" s="63"/>
      <c r="V19" s="63"/>
    </row>
    <row r="20" ht="19.9" customHeight="1" spans="1:22">
      <c r="A20" s="67" t="s">
        <v>309</v>
      </c>
      <c r="B20" s="67" t="s">
        <v>270</v>
      </c>
      <c r="C20" s="67" t="s">
        <v>270</v>
      </c>
      <c r="D20" s="46" t="s">
        <v>315</v>
      </c>
      <c r="E20" s="5" t="s">
        <v>272</v>
      </c>
      <c r="F20" s="6">
        <v>41.099653</v>
      </c>
      <c r="G20" s="63"/>
      <c r="H20" s="63"/>
      <c r="I20" s="63"/>
      <c r="J20" s="63"/>
      <c r="K20" s="63"/>
      <c r="L20" s="6">
        <v>41.099653</v>
      </c>
      <c r="M20" s="63"/>
      <c r="N20" s="63"/>
      <c r="O20" s="63">
        <v>35.806988</v>
      </c>
      <c r="P20" s="63"/>
      <c r="Q20" s="63">
        <v>5.292665</v>
      </c>
      <c r="R20" s="63"/>
      <c r="S20" s="6"/>
      <c r="T20" s="63"/>
      <c r="U20" s="63"/>
      <c r="V20" s="63"/>
    </row>
    <row r="21" ht="19.9" customHeight="1" spans="1:22">
      <c r="A21" s="67" t="s">
        <v>311</v>
      </c>
      <c r="B21" s="67" t="s">
        <v>265</v>
      </c>
      <c r="C21" s="67" t="s">
        <v>265</v>
      </c>
      <c r="D21" s="46" t="s">
        <v>315</v>
      </c>
      <c r="E21" s="5" t="s">
        <v>277</v>
      </c>
      <c r="F21" s="6">
        <v>574.0265</v>
      </c>
      <c r="G21" s="63">
        <v>574.0265</v>
      </c>
      <c r="H21" s="63">
        <v>200.6448</v>
      </c>
      <c r="I21" s="63">
        <v>47.0376</v>
      </c>
      <c r="J21" s="63">
        <v>253.8005</v>
      </c>
      <c r="K21" s="63">
        <v>72.5436</v>
      </c>
      <c r="L21" s="6"/>
      <c r="M21" s="63"/>
      <c r="N21" s="63"/>
      <c r="O21" s="63"/>
      <c r="P21" s="63"/>
      <c r="Q21" s="63"/>
      <c r="R21" s="63"/>
      <c r="S21" s="6"/>
      <c r="T21" s="63"/>
      <c r="U21" s="63"/>
      <c r="V21" s="63"/>
    </row>
    <row r="22" ht="19.9" customHeight="1" spans="1:22">
      <c r="A22" s="67" t="s">
        <v>312</v>
      </c>
      <c r="B22" s="67" t="s">
        <v>273</v>
      </c>
      <c r="C22" s="67" t="s">
        <v>265</v>
      </c>
      <c r="D22" s="46" t="s">
        <v>315</v>
      </c>
      <c r="E22" s="5" t="s">
        <v>286</v>
      </c>
      <c r="F22" s="6">
        <v>68.88318</v>
      </c>
      <c r="G22" s="63"/>
      <c r="H22" s="63"/>
      <c r="I22" s="63"/>
      <c r="J22" s="63"/>
      <c r="K22" s="63"/>
      <c r="L22" s="6"/>
      <c r="M22" s="63"/>
      <c r="N22" s="63"/>
      <c r="O22" s="63"/>
      <c r="P22" s="63"/>
      <c r="Q22" s="63"/>
      <c r="R22" s="63">
        <v>68.88318</v>
      </c>
      <c r="S22" s="6"/>
      <c r="T22" s="63"/>
      <c r="U22" s="63"/>
      <c r="V22" s="63"/>
    </row>
    <row r="23" ht="19.9" customHeight="1" spans="1:22">
      <c r="A23" s="40"/>
      <c r="B23" s="40"/>
      <c r="C23" s="40"/>
      <c r="D23" s="66" t="s">
        <v>161</v>
      </c>
      <c r="E23" s="66" t="s">
        <v>162</v>
      </c>
      <c r="F23" s="43">
        <v>956.095245</v>
      </c>
      <c r="G23" s="43">
        <v>710.8345</v>
      </c>
      <c r="H23" s="43">
        <v>248.082</v>
      </c>
      <c r="I23" s="43">
        <v>90.9792</v>
      </c>
      <c r="J23" s="43">
        <v>317.3341</v>
      </c>
      <c r="K23" s="43">
        <v>54.4392</v>
      </c>
      <c r="L23" s="43">
        <v>155.400605</v>
      </c>
      <c r="M23" s="43">
        <v>104.409272</v>
      </c>
      <c r="N23" s="43"/>
      <c r="O23" s="43">
        <v>44.492588</v>
      </c>
      <c r="P23" s="43"/>
      <c r="Q23" s="43">
        <v>6.498745</v>
      </c>
      <c r="R23" s="43">
        <v>85.30014</v>
      </c>
      <c r="S23" s="43">
        <v>4.56</v>
      </c>
      <c r="T23" s="43"/>
      <c r="U23" s="43"/>
      <c r="V23" s="43">
        <v>4.56</v>
      </c>
    </row>
    <row r="24" ht="19.9" customHeight="1" spans="1:22">
      <c r="A24" s="67" t="s">
        <v>309</v>
      </c>
      <c r="B24" s="67" t="s">
        <v>264</v>
      </c>
      <c r="C24" s="67" t="s">
        <v>264</v>
      </c>
      <c r="D24" s="46" t="s">
        <v>316</v>
      </c>
      <c r="E24" s="5" t="s">
        <v>269</v>
      </c>
      <c r="F24" s="6">
        <v>104.409272</v>
      </c>
      <c r="G24" s="63"/>
      <c r="H24" s="63"/>
      <c r="I24" s="63"/>
      <c r="J24" s="63"/>
      <c r="K24" s="63"/>
      <c r="L24" s="6">
        <v>104.409272</v>
      </c>
      <c r="M24" s="63">
        <v>104.409272</v>
      </c>
      <c r="N24" s="63"/>
      <c r="O24" s="63"/>
      <c r="P24" s="63"/>
      <c r="Q24" s="63"/>
      <c r="R24" s="63"/>
      <c r="S24" s="6"/>
      <c r="T24" s="63"/>
      <c r="U24" s="63"/>
      <c r="V24" s="63"/>
    </row>
    <row r="25" ht="19.9" customHeight="1" spans="1:22">
      <c r="A25" s="67" t="s">
        <v>309</v>
      </c>
      <c r="B25" s="67" t="s">
        <v>270</v>
      </c>
      <c r="C25" s="67" t="s">
        <v>270</v>
      </c>
      <c r="D25" s="46" t="s">
        <v>316</v>
      </c>
      <c r="E25" s="5" t="s">
        <v>272</v>
      </c>
      <c r="F25" s="6">
        <v>50.991333</v>
      </c>
      <c r="G25" s="63"/>
      <c r="H25" s="63"/>
      <c r="I25" s="63"/>
      <c r="J25" s="63"/>
      <c r="K25" s="63"/>
      <c r="L25" s="6">
        <v>50.991333</v>
      </c>
      <c r="M25" s="63"/>
      <c r="N25" s="63"/>
      <c r="O25" s="63">
        <v>44.492588</v>
      </c>
      <c r="P25" s="63"/>
      <c r="Q25" s="63">
        <v>6.498745</v>
      </c>
      <c r="R25" s="63"/>
      <c r="S25" s="6"/>
      <c r="T25" s="63"/>
      <c r="U25" s="63"/>
      <c r="V25" s="63"/>
    </row>
    <row r="26" ht="19.9" customHeight="1" spans="1:22">
      <c r="A26" s="67" t="s">
        <v>311</v>
      </c>
      <c r="B26" s="67" t="s">
        <v>265</v>
      </c>
      <c r="C26" s="67" t="s">
        <v>265</v>
      </c>
      <c r="D26" s="46" t="s">
        <v>316</v>
      </c>
      <c r="E26" s="5" t="s">
        <v>277</v>
      </c>
      <c r="F26" s="6">
        <v>715.3945</v>
      </c>
      <c r="G26" s="63">
        <v>710.8345</v>
      </c>
      <c r="H26" s="63">
        <v>248.082</v>
      </c>
      <c r="I26" s="63">
        <v>90.9792</v>
      </c>
      <c r="J26" s="63">
        <v>317.3341</v>
      </c>
      <c r="K26" s="63">
        <v>54.4392</v>
      </c>
      <c r="L26" s="6"/>
      <c r="M26" s="63"/>
      <c r="N26" s="63"/>
      <c r="O26" s="63"/>
      <c r="P26" s="63"/>
      <c r="Q26" s="63"/>
      <c r="R26" s="63"/>
      <c r="S26" s="6">
        <v>4.56</v>
      </c>
      <c r="T26" s="63"/>
      <c r="U26" s="63"/>
      <c r="V26" s="63">
        <v>4.56</v>
      </c>
    </row>
    <row r="27" ht="19.9" customHeight="1" spans="1:22">
      <c r="A27" s="67" t="s">
        <v>312</v>
      </c>
      <c r="B27" s="67" t="s">
        <v>273</v>
      </c>
      <c r="C27" s="67" t="s">
        <v>265</v>
      </c>
      <c r="D27" s="46" t="s">
        <v>316</v>
      </c>
      <c r="E27" s="5" t="s">
        <v>286</v>
      </c>
      <c r="F27" s="6">
        <v>85.30014</v>
      </c>
      <c r="G27" s="63"/>
      <c r="H27" s="63"/>
      <c r="I27" s="63"/>
      <c r="J27" s="63"/>
      <c r="K27" s="63"/>
      <c r="L27" s="6"/>
      <c r="M27" s="63"/>
      <c r="N27" s="63"/>
      <c r="O27" s="63"/>
      <c r="P27" s="63"/>
      <c r="Q27" s="63"/>
      <c r="R27" s="63">
        <v>85.30014</v>
      </c>
      <c r="S27" s="6"/>
      <c r="T27" s="63"/>
      <c r="U27" s="63"/>
      <c r="V27" s="63"/>
    </row>
    <row r="28" ht="19.9" customHeight="1" spans="1:22">
      <c r="A28" s="40"/>
      <c r="B28" s="40"/>
      <c r="C28" s="40"/>
      <c r="D28" s="66" t="s">
        <v>163</v>
      </c>
      <c r="E28" s="66" t="s">
        <v>164</v>
      </c>
      <c r="F28" s="43">
        <v>398.775227</v>
      </c>
      <c r="G28" s="43">
        <v>297.6712</v>
      </c>
      <c r="H28" s="43">
        <v>104.6928</v>
      </c>
      <c r="I28" s="43">
        <v>57.3852</v>
      </c>
      <c r="J28" s="43">
        <v>135.5932</v>
      </c>
      <c r="K28" s="43"/>
      <c r="L28" s="43">
        <v>65.383483</v>
      </c>
      <c r="M28" s="43">
        <v>43.889331</v>
      </c>
      <c r="N28" s="43"/>
      <c r="O28" s="43">
        <v>18.70284</v>
      </c>
      <c r="P28" s="43"/>
      <c r="Q28" s="43">
        <v>2.791312</v>
      </c>
      <c r="R28" s="43">
        <v>35.720544</v>
      </c>
      <c r="S28" s="43"/>
      <c r="T28" s="43"/>
      <c r="U28" s="43"/>
      <c r="V28" s="43"/>
    </row>
    <row r="29" ht="19.9" customHeight="1" spans="1:22">
      <c r="A29" s="67" t="s">
        <v>309</v>
      </c>
      <c r="B29" s="67" t="s">
        <v>264</v>
      </c>
      <c r="C29" s="67" t="s">
        <v>264</v>
      </c>
      <c r="D29" s="46" t="s">
        <v>317</v>
      </c>
      <c r="E29" s="5" t="s">
        <v>269</v>
      </c>
      <c r="F29" s="6">
        <v>43.889331</v>
      </c>
      <c r="G29" s="63"/>
      <c r="H29" s="63"/>
      <c r="I29" s="63"/>
      <c r="J29" s="63"/>
      <c r="K29" s="63"/>
      <c r="L29" s="6">
        <v>43.889331</v>
      </c>
      <c r="M29" s="63">
        <v>43.889331</v>
      </c>
      <c r="N29" s="63"/>
      <c r="O29" s="63"/>
      <c r="P29" s="63"/>
      <c r="Q29" s="63"/>
      <c r="R29" s="63"/>
      <c r="S29" s="6"/>
      <c r="T29" s="63"/>
      <c r="U29" s="63"/>
      <c r="V29" s="63"/>
    </row>
    <row r="30" ht="19.9" customHeight="1" spans="1:22">
      <c r="A30" s="67" t="s">
        <v>309</v>
      </c>
      <c r="B30" s="67" t="s">
        <v>270</v>
      </c>
      <c r="C30" s="67" t="s">
        <v>270</v>
      </c>
      <c r="D30" s="46" t="s">
        <v>317</v>
      </c>
      <c r="E30" s="5" t="s">
        <v>272</v>
      </c>
      <c r="F30" s="6">
        <v>21.494152</v>
      </c>
      <c r="G30" s="63"/>
      <c r="H30" s="63"/>
      <c r="I30" s="63"/>
      <c r="J30" s="63"/>
      <c r="K30" s="63"/>
      <c r="L30" s="6">
        <v>21.494152</v>
      </c>
      <c r="M30" s="63"/>
      <c r="N30" s="63"/>
      <c r="O30" s="63">
        <v>18.70284</v>
      </c>
      <c r="P30" s="63"/>
      <c r="Q30" s="63">
        <v>2.791312</v>
      </c>
      <c r="R30" s="63"/>
      <c r="S30" s="6"/>
      <c r="T30" s="63"/>
      <c r="U30" s="63"/>
      <c r="V30" s="63"/>
    </row>
    <row r="31" ht="19.9" customHeight="1" spans="1:22">
      <c r="A31" s="67" t="s">
        <v>311</v>
      </c>
      <c r="B31" s="67" t="s">
        <v>265</v>
      </c>
      <c r="C31" s="67" t="s">
        <v>292</v>
      </c>
      <c r="D31" s="46" t="s">
        <v>317</v>
      </c>
      <c r="E31" s="5" t="s">
        <v>294</v>
      </c>
      <c r="F31" s="6">
        <v>297.6712</v>
      </c>
      <c r="G31" s="63">
        <v>297.6712</v>
      </c>
      <c r="H31" s="63">
        <v>104.6928</v>
      </c>
      <c r="I31" s="63">
        <v>57.3852</v>
      </c>
      <c r="J31" s="63">
        <v>135.5932</v>
      </c>
      <c r="K31" s="63"/>
      <c r="L31" s="6"/>
      <c r="M31" s="63"/>
      <c r="N31" s="63"/>
      <c r="O31" s="63"/>
      <c r="P31" s="63"/>
      <c r="Q31" s="63"/>
      <c r="R31" s="63"/>
      <c r="S31" s="6"/>
      <c r="T31" s="63"/>
      <c r="U31" s="63"/>
      <c r="V31" s="63"/>
    </row>
    <row r="32" ht="19.9" customHeight="1" spans="1:22">
      <c r="A32" s="67" t="s">
        <v>312</v>
      </c>
      <c r="B32" s="67" t="s">
        <v>273</v>
      </c>
      <c r="C32" s="67" t="s">
        <v>265</v>
      </c>
      <c r="D32" s="46" t="s">
        <v>317</v>
      </c>
      <c r="E32" s="5" t="s">
        <v>286</v>
      </c>
      <c r="F32" s="6">
        <v>35.720544</v>
      </c>
      <c r="G32" s="63"/>
      <c r="H32" s="63"/>
      <c r="I32" s="63"/>
      <c r="J32" s="63"/>
      <c r="K32" s="63"/>
      <c r="L32" s="6"/>
      <c r="M32" s="63"/>
      <c r="N32" s="63"/>
      <c r="O32" s="63"/>
      <c r="P32" s="63"/>
      <c r="Q32" s="63"/>
      <c r="R32" s="63">
        <v>35.720544</v>
      </c>
      <c r="S32" s="6"/>
      <c r="T32" s="63"/>
      <c r="U32" s="63"/>
      <c r="V32" s="63"/>
    </row>
    <row r="33" ht="19.9" customHeight="1" spans="1:22">
      <c r="A33" s="40"/>
      <c r="B33" s="40"/>
      <c r="C33" s="40"/>
      <c r="D33" s="66" t="s">
        <v>165</v>
      </c>
      <c r="E33" s="66" t="s">
        <v>166</v>
      </c>
      <c r="F33" s="43">
        <v>208.263366</v>
      </c>
      <c r="G33" s="43">
        <v>147.486</v>
      </c>
      <c r="H33" s="43">
        <v>55.5636</v>
      </c>
      <c r="I33" s="43">
        <v>0.252</v>
      </c>
      <c r="J33" s="43">
        <v>58.7232</v>
      </c>
      <c r="K33" s="43">
        <v>32.9472</v>
      </c>
      <c r="L33" s="43">
        <v>33.959046</v>
      </c>
      <c r="M33" s="43">
        <v>22.789536</v>
      </c>
      <c r="N33" s="43"/>
      <c r="O33" s="43">
        <v>9.71145</v>
      </c>
      <c r="P33" s="43"/>
      <c r="Q33" s="43">
        <v>1.45806</v>
      </c>
      <c r="R33" s="43">
        <v>17.69832</v>
      </c>
      <c r="S33" s="43">
        <v>9.12</v>
      </c>
      <c r="T33" s="43"/>
      <c r="U33" s="43"/>
      <c r="V33" s="43">
        <v>9.12</v>
      </c>
    </row>
    <row r="34" ht="19.9" customHeight="1" spans="1:22">
      <c r="A34" s="67" t="s">
        <v>309</v>
      </c>
      <c r="B34" s="67" t="s">
        <v>264</v>
      </c>
      <c r="C34" s="67" t="s">
        <v>264</v>
      </c>
      <c r="D34" s="46" t="s">
        <v>318</v>
      </c>
      <c r="E34" s="5" t="s">
        <v>269</v>
      </c>
      <c r="F34" s="6">
        <v>22.789536</v>
      </c>
      <c r="G34" s="63"/>
      <c r="H34" s="63"/>
      <c r="I34" s="63"/>
      <c r="J34" s="63"/>
      <c r="K34" s="63"/>
      <c r="L34" s="6">
        <v>22.789536</v>
      </c>
      <c r="M34" s="63">
        <v>22.789536</v>
      </c>
      <c r="N34" s="63"/>
      <c r="O34" s="63"/>
      <c r="P34" s="63"/>
      <c r="Q34" s="63"/>
      <c r="R34" s="63"/>
      <c r="S34" s="6"/>
      <c r="T34" s="63"/>
      <c r="U34" s="63"/>
      <c r="V34" s="63"/>
    </row>
    <row r="35" ht="19.9" customHeight="1" spans="1:22">
      <c r="A35" s="67" t="s">
        <v>309</v>
      </c>
      <c r="B35" s="67" t="s">
        <v>270</v>
      </c>
      <c r="C35" s="67" t="s">
        <v>270</v>
      </c>
      <c r="D35" s="46" t="s">
        <v>318</v>
      </c>
      <c r="E35" s="5" t="s">
        <v>272</v>
      </c>
      <c r="F35" s="6">
        <v>11.16951</v>
      </c>
      <c r="G35" s="63"/>
      <c r="H35" s="63"/>
      <c r="I35" s="63"/>
      <c r="J35" s="63"/>
      <c r="K35" s="63"/>
      <c r="L35" s="6">
        <v>11.16951</v>
      </c>
      <c r="M35" s="63"/>
      <c r="N35" s="63"/>
      <c r="O35" s="63">
        <v>9.71145</v>
      </c>
      <c r="P35" s="63"/>
      <c r="Q35" s="63">
        <v>1.45806</v>
      </c>
      <c r="R35" s="63"/>
      <c r="S35" s="6"/>
      <c r="T35" s="63"/>
      <c r="U35" s="63"/>
      <c r="V35" s="63"/>
    </row>
    <row r="36" ht="19.9" customHeight="1" spans="1:22">
      <c r="A36" s="67" t="s">
        <v>311</v>
      </c>
      <c r="B36" s="67" t="s">
        <v>265</v>
      </c>
      <c r="C36" s="67" t="s">
        <v>292</v>
      </c>
      <c r="D36" s="46" t="s">
        <v>318</v>
      </c>
      <c r="E36" s="5" t="s">
        <v>294</v>
      </c>
      <c r="F36" s="6">
        <v>156.606</v>
      </c>
      <c r="G36" s="63">
        <v>147.486</v>
      </c>
      <c r="H36" s="63">
        <v>55.5636</v>
      </c>
      <c r="I36" s="63">
        <v>0.252</v>
      </c>
      <c r="J36" s="63">
        <v>58.7232</v>
      </c>
      <c r="K36" s="63">
        <v>32.9472</v>
      </c>
      <c r="L36" s="6"/>
      <c r="M36" s="63"/>
      <c r="N36" s="63"/>
      <c r="O36" s="63"/>
      <c r="P36" s="63"/>
      <c r="Q36" s="63"/>
      <c r="R36" s="63"/>
      <c r="S36" s="6">
        <v>9.12</v>
      </c>
      <c r="T36" s="63"/>
      <c r="U36" s="63"/>
      <c r="V36" s="63">
        <v>9.12</v>
      </c>
    </row>
    <row r="37" ht="19.9" customHeight="1" spans="1:22">
      <c r="A37" s="67" t="s">
        <v>312</v>
      </c>
      <c r="B37" s="67" t="s">
        <v>273</v>
      </c>
      <c r="C37" s="67" t="s">
        <v>265</v>
      </c>
      <c r="D37" s="46" t="s">
        <v>318</v>
      </c>
      <c r="E37" s="5" t="s">
        <v>286</v>
      </c>
      <c r="F37" s="76">
        <v>17.69</v>
      </c>
      <c r="G37" s="63"/>
      <c r="H37" s="63"/>
      <c r="I37" s="63"/>
      <c r="J37" s="63"/>
      <c r="K37" s="63"/>
      <c r="L37" s="6"/>
      <c r="M37" s="63"/>
      <c r="N37" s="63"/>
      <c r="O37" s="63"/>
      <c r="P37" s="63"/>
      <c r="Q37" s="63"/>
      <c r="R37" s="76">
        <v>17.69</v>
      </c>
      <c r="S37" s="6"/>
      <c r="T37" s="63"/>
      <c r="U37" s="63"/>
      <c r="V37" s="63"/>
    </row>
    <row r="38" ht="19.9" customHeight="1" spans="1:22">
      <c r="A38" s="40"/>
      <c r="B38" s="40"/>
      <c r="C38" s="40"/>
      <c r="D38" s="66" t="s">
        <v>167</v>
      </c>
      <c r="E38" s="66" t="s">
        <v>168</v>
      </c>
      <c r="F38" s="43">
        <v>169.956793</v>
      </c>
      <c r="G38" s="43">
        <v>127.3572</v>
      </c>
      <c r="H38" s="43">
        <v>40.3296</v>
      </c>
      <c r="I38" s="43">
        <v>0.204</v>
      </c>
      <c r="J38" s="43">
        <v>58.1376</v>
      </c>
      <c r="K38" s="43">
        <v>28.686</v>
      </c>
      <c r="L38" s="43">
        <v>27.316729</v>
      </c>
      <c r="M38" s="43">
        <v>18.349267</v>
      </c>
      <c r="N38" s="43"/>
      <c r="O38" s="43">
        <v>7.81929</v>
      </c>
      <c r="P38" s="43"/>
      <c r="Q38" s="43">
        <v>1.148172</v>
      </c>
      <c r="R38" s="43">
        <v>15.282864</v>
      </c>
      <c r="S38" s="43"/>
      <c r="T38" s="43"/>
      <c r="U38" s="43"/>
      <c r="V38" s="43"/>
    </row>
    <row r="39" ht="19.9" customHeight="1" spans="1:22">
      <c r="A39" s="67" t="s">
        <v>309</v>
      </c>
      <c r="B39" s="67" t="s">
        <v>264</v>
      </c>
      <c r="C39" s="67" t="s">
        <v>264</v>
      </c>
      <c r="D39" s="46" t="s">
        <v>319</v>
      </c>
      <c r="E39" s="5" t="s">
        <v>269</v>
      </c>
      <c r="F39" s="6">
        <v>18.349267</v>
      </c>
      <c r="G39" s="63"/>
      <c r="H39" s="63"/>
      <c r="I39" s="63"/>
      <c r="J39" s="63"/>
      <c r="K39" s="63"/>
      <c r="L39" s="6">
        <v>18.349267</v>
      </c>
      <c r="M39" s="63">
        <v>18.349267</v>
      </c>
      <c r="N39" s="63"/>
      <c r="O39" s="63"/>
      <c r="P39" s="63"/>
      <c r="Q39" s="63"/>
      <c r="R39" s="63"/>
      <c r="S39" s="6"/>
      <c r="T39" s="63"/>
      <c r="U39" s="63"/>
      <c r="V39" s="63"/>
    </row>
    <row r="40" ht="19.9" customHeight="1" spans="1:22">
      <c r="A40" s="67" t="s">
        <v>309</v>
      </c>
      <c r="B40" s="67" t="s">
        <v>270</v>
      </c>
      <c r="C40" s="67" t="s">
        <v>270</v>
      </c>
      <c r="D40" s="46" t="s">
        <v>319</v>
      </c>
      <c r="E40" s="5" t="s">
        <v>272</v>
      </c>
      <c r="F40" s="6">
        <v>1.148172</v>
      </c>
      <c r="G40" s="63"/>
      <c r="H40" s="63"/>
      <c r="I40" s="63"/>
      <c r="J40" s="63"/>
      <c r="K40" s="63"/>
      <c r="L40" s="6">
        <v>1.148172</v>
      </c>
      <c r="M40" s="63"/>
      <c r="N40" s="63"/>
      <c r="O40" s="63"/>
      <c r="P40" s="63"/>
      <c r="Q40" s="63">
        <v>1.148172</v>
      </c>
      <c r="R40" s="63"/>
      <c r="S40" s="6"/>
      <c r="T40" s="63"/>
      <c r="U40" s="63"/>
      <c r="V40" s="63"/>
    </row>
    <row r="41" ht="19.9" customHeight="1" spans="1:22">
      <c r="A41" s="67" t="s">
        <v>313</v>
      </c>
      <c r="B41" s="67" t="s">
        <v>265</v>
      </c>
      <c r="C41" s="67" t="s">
        <v>265</v>
      </c>
      <c r="D41" s="46" t="s">
        <v>319</v>
      </c>
      <c r="E41" s="5" t="s">
        <v>277</v>
      </c>
      <c r="F41" s="6">
        <v>7.81929</v>
      </c>
      <c r="G41" s="63"/>
      <c r="H41" s="63"/>
      <c r="I41" s="63"/>
      <c r="J41" s="63"/>
      <c r="K41" s="63"/>
      <c r="L41" s="6">
        <v>7.81929</v>
      </c>
      <c r="M41" s="63"/>
      <c r="N41" s="63"/>
      <c r="O41" s="63">
        <v>7.81929</v>
      </c>
      <c r="P41" s="63"/>
      <c r="Q41" s="63"/>
      <c r="R41" s="63"/>
      <c r="S41" s="6"/>
      <c r="T41" s="63"/>
      <c r="U41" s="63"/>
      <c r="V41" s="63"/>
    </row>
    <row r="42" ht="19.9" customHeight="1" spans="1:22">
      <c r="A42" s="67" t="s">
        <v>313</v>
      </c>
      <c r="B42" s="67" t="s">
        <v>273</v>
      </c>
      <c r="C42" s="67" t="s">
        <v>265</v>
      </c>
      <c r="D42" s="46" t="s">
        <v>319</v>
      </c>
      <c r="E42" s="5" t="s">
        <v>275</v>
      </c>
      <c r="F42" s="6">
        <v>127.3572</v>
      </c>
      <c r="G42" s="63">
        <v>127.3572</v>
      </c>
      <c r="H42" s="63">
        <v>40.3296</v>
      </c>
      <c r="I42" s="63">
        <v>0.204</v>
      </c>
      <c r="J42" s="63">
        <v>58.1376</v>
      </c>
      <c r="K42" s="63">
        <v>28.686</v>
      </c>
      <c r="L42" s="6"/>
      <c r="M42" s="63"/>
      <c r="N42" s="63"/>
      <c r="O42" s="63"/>
      <c r="P42" s="63"/>
      <c r="Q42" s="63"/>
      <c r="R42" s="63"/>
      <c r="S42" s="6"/>
      <c r="T42" s="63"/>
      <c r="U42" s="63"/>
      <c r="V42" s="63"/>
    </row>
    <row r="43" ht="19.9" customHeight="1" spans="1:22">
      <c r="A43" s="67" t="s">
        <v>312</v>
      </c>
      <c r="B43" s="67" t="s">
        <v>273</v>
      </c>
      <c r="C43" s="67" t="s">
        <v>265</v>
      </c>
      <c r="D43" s="46" t="s">
        <v>319</v>
      </c>
      <c r="E43" s="5" t="s">
        <v>286</v>
      </c>
      <c r="F43" s="6">
        <v>15.282864</v>
      </c>
      <c r="G43" s="63"/>
      <c r="H43" s="63"/>
      <c r="I43" s="63"/>
      <c r="J43" s="63"/>
      <c r="K43" s="63"/>
      <c r="L43" s="6"/>
      <c r="M43" s="63"/>
      <c r="N43" s="63"/>
      <c r="O43" s="63"/>
      <c r="P43" s="63"/>
      <c r="Q43" s="63"/>
      <c r="R43" s="63">
        <v>15.282864</v>
      </c>
      <c r="S43" s="6"/>
      <c r="T43" s="63"/>
      <c r="U43" s="63"/>
      <c r="V43" s="63"/>
    </row>
    <row r="44" ht="19.9" customHeight="1" spans="1:22">
      <c r="A44" s="40"/>
      <c r="B44" s="40"/>
      <c r="C44" s="40"/>
      <c r="D44" s="66" t="s">
        <v>169</v>
      </c>
      <c r="E44" s="66" t="s">
        <v>170</v>
      </c>
      <c r="F44" s="43">
        <v>199.94718</v>
      </c>
      <c r="G44" s="43">
        <v>144.78</v>
      </c>
      <c r="H44" s="43">
        <v>54.366</v>
      </c>
      <c r="I44" s="43">
        <v>0.108</v>
      </c>
      <c r="J44" s="43">
        <v>58.002</v>
      </c>
      <c r="K44" s="43">
        <v>32.304</v>
      </c>
      <c r="L44" s="43">
        <v>33.23358</v>
      </c>
      <c r="M44" s="43">
        <v>22.31328</v>
      </c>
      <c r="N44" s="43"/>
      <c r="O44" s="43">
        <v>9.5085</v>
      </c>
      <c r="P44" s="43"/>
      <c r="Q44" s="43">
        <v>1.4118</v>
      </c>
      <c r="R44" s="43">
        <v>17.3736</v>
      </c>
      <c r="S44" s="43">
        <v>4.56</v>
      </c>
      <c r="T44" s="43"/>
      <c r="U44" s="43"/>
      <c r="V44" s="43">
        <v>4.56</v>
      </c>
    </row>
    <row r="45" ht="19.9" customHeight="1" spans="1:22">
      <c r="A45" s="67" t="s">
        <v>309</v>
      </c>
      <c r="B45" s="67" t="s">
        <v>264</v>
      </c>
      <c r="C45" s="67" t="s">
        <v>264</v>
      </c>
      <c r="D45" s="46" t="s">
        <v>320</v>
      </c>
      <c r="E45" s="5" t="s">
        <v>269</v>
      </c>
      <c r="F45" s="6">
        <v>22.31328</v>
      </c>
      <c r="G45" s="63"/>
      <c r="H45" s="63"/>
      <c r="I45" s="63"/>
      <c r="J45" s="63"/>
      <c r="K45" s="63"/>
      <c r="L45" s="6">
        <v>22.31328</v>
      </c>
      <c r="M45" s="63">
        <v>22.31328</v>
      </c>
      <c r="N45" s="63"/>
      <c r="O45" s="63"/>
      <c r="P45" s="63"/>
      <c r="Q45" s="63"/>
      <c r="R45" s="63"/>
      <c r="S45" s="6"/>
      <c r="T45" s="63"/>
      <c r="U45" s="63"/>
      <c r="V45" s="63"/>
    </row>
    <row r="46" ht="19.9" customHeight="1" spans="1:22">
      <c r="A46" s="67" t="s">
        <v>309</v>
      </c>
      <c r="B46" s="67" t="s">
        <v>270</v>
      </c>
      <c r="C46" s="67" t="s">
        <v>270</v>
      </c>
      <c r="D46" s="46" t="s">
        <v>320</v>
      </c>
      <c r="E46" s="5" t="s">
        <v>272</v>
      </c>
      <c r="F46" s="6">
        <v>10.9203</v>
      </c>
      <c r="G46" s="63"/>
      <c r="H46" s="63"/>
      <c r="I46" s="63"/>
      <c r="J46" s="63"/>
      <c r="K46" s="63"/>
      <c r="L46" s="6">
        <v>10.9203</v>
      </c>
      <c r="M46" s="63"/>
      <c r="N46" s="63"/>
      <c r="O46" s="63">
        <v>9.5085</v>
      </c>
      <c r="P46" s="63"/>
      <c r="Q46" s="63">
        <v>1.4118</v>
      </c>
      <c r="R46" s="63"/>
      <c r="S46" s="6"/>
      <c r="T46" s="63"/>
      <c r="U46" s="63"/>
      <c r="V46" s="63"/>
    </row>
    <row r="47" ht="19.9" customHeight="1" spans="1:22">
      <c r="A47" s="67" t="s">
        <v>311</v>
      </c>
      <c r="B47" s="67" t="s">
        <v>265</v>
      </c>
      <c r="C47" s="67" t="s">
        <v>292</v>
      </c>
      <c r="D47" s="46" t="s">
        <v>320</v>
      </c>
      <c r="E47" s="5" t="s">
        <v>294</v>
      </c>
      <c r="F47" s="6">
        <v>149.34</v>
      </c>
      <c r="G47" s="63">
        <v>144.78</v>
      </c>
      <c r="H47" s="63">
        <v>54.366</v>
      </c>
      <c r="I47" s="63">
        <v>0.108</v>
      </c>
      <c r="J47" s="63">
        <v>58.002</v>
      </c>
      <c r="K47" s="63">
        <v>32.304</v>
      </c>
      <c r="L47" s="6"/>
      <c r="M47" s="63"/>
      <c r="N47" s="63"/>
      <c r="O47" s="63"/>
      <c r="P47" s="63"/>
      <c r="Q47" s="63"/>
      <c r="R47" s="63"/>
      <c r="S47" s="6">
        <v>4.56</v>
      </c>
      <c r="T47" s="63"/>
      <c r="U47" s="63"/>
      <c r="V47" s="63">
        <v>4.56</v>
      </c>
    </row>
    <row r="48" ht="19.9" customHeight="1" spans="1:22">
      <c r="A48" s="67" t="s">
        <v>312</v>
      </c>
      <c r="B48" s="67" t="s">
        <v>273</v>
      </c>
      <c r="C48" s="67" t="s">
        <v>265</v>
      </c>
      <c r="D48" s="46" t="s">
        <v>320</v>
      </c>
      <c r="E48" s="5" t="s">
        <v>286</v>
      </c>
      <c r="F48" s="6">
        <v>17.38</v>
      </c>
      <c r="G48" s="63"/>
      <c r="H48" s="63"/>
      <c r="I48" s="63"/>
      <c r="J48" s="63"/>
      <c r="K48" s="63"/>
      <c r="L48" s="6"/>
      <c r="M48" s="63"/>
      <c r="N48" s="63"/>
      <c r="O48" s="63"/>
      <c r="P48" s="63"/>
      <c r="Q48" s="63"/>
      <c r="R48" s="6">
        <v>17.38</v>
      </c>
      <c r="S48" s="6"/>
      <c r="T48" s="63"/>
      <c r="U48" s="63"/>
      <c r="V48" s="63"/>
    </row>
    <row r="49" ht="19.9" customHeight="1" spans="1:22">
      <c r="A49" s="40"/>
      <c r="B49" s="40"/>
      <c r="C49" s="40"/>
      <c r="D49" s="66" t="s">
        <v>171</v>
      </c>
      <c r="E49" s="66" t="s">
        <v>172</v>
      </c>
      <c r="F49" s="43">
        <v>221.729305</v>
      </c>
      <c r="G49" s="43">
        <v>166.0092</v>
      </c>
      <c r="H49" s="43">
        <v>55.686</v>
      </c>
      <c r="I49" s="43">
        <v>0.12</v>
      </c>
      <c r="J49" s="43">
        <v>73.8312</v>
      </c>
      <c r="K49" s="43">
        <v>36.372</v>
      </c>
      <c r="L49" s="43">
        <v>35.799001</v>
      </c>
      <c r="M49" s="43">
        <v>24.043219</v>
      </c>
      <c r="N49" s="43"/>
      <c r="O49" s="43">
        <v>10.24569</v>
      </c>
      <c r="P49" s="43"/>
      <c r="Q49" s="43">
        <v>1.510092</v>
      </c>
      <c r="R49" s="43">
        <v>19.921104</v>
      </c>
      <c r="S49" s="43"/>
      <c r="T49" s="43"/>
      <c r="U49" s="43"/>
      <c r="V49" s="43"/>
    </row>
    <row r="50" ht="19.9" customHeight="1" spans="1:22">
      <c r="A50" s="67" t="s">
        <v>309</v>
      </c>
      <c r="B50" s="67" t="s">
        <v>264</v>
      </c>
      <c r="C50" s="67" t="s">
        <v>264</v>
      </c>
      <c r="D50" s="46" t="s">
        <v>321</v>
      </c>
      <c r="E50" s="5" t="s">
        <v>269</v>
      </c>
      <c r="F50" s="6">
        <v>24.043219</v>
      </c>
      <c r="G50" s="63"/>
      <c r="H50" s="63"/>
      <c r="I50" s="63"/>
      <c r="J50" s="63"/>
      <c r="K50" s="63"/>
      <c r="L50" s="6">
        <v>24.043219</v>
      </c>
      <c r="M50" s="63">
        <v>24.043219</v>
      </c>
      <c r="N50" s="63"/>
      <c r="O50" s="63"/>
      <c r="P50" s="63"/>
      <c r="Q50" s="63"/>
      <c r="R50" s="63"/>
      <c r="S50" s="6"/>
      <c r="T50" s="63"/>
      <c r="U50" s="63"/>
      <c r="V50" s="63"/>
    </row>
    <row r="51" ht="19.9" customHeight="1" spans="1:22">
      <c r="A51" s="67" t="s">
        <v>309</v>
      </c>
      <c r="B51" s="67" t="s">
        <v>270</v>
      </c>
      <c r="C51" s="67" t="s">
        <v>270</v>
      </c>
      <c r="D51" s="46" t="s">
        <v>321</v>
      </c>
      <c r="E51" s="5" t="s">
        <v>272</v>
      </c>
      <c r="F51" s="6">
        <v>1.510092</v>
      </c>
      <c r="G51" s="63"/>
      <c r="H51" s="63"/>
      <c r="I51" s="63"/>
      <c r="J51" s="63"/>
      <c r="K51" s="63"/>
      <c r="L51" s="6">
        <v>1.510092</v>
      </c>
      <c r="M51" s="63"/>
      <c r="N51" s="63"/>
      <c r="O51" s="63"/>
      <c r="P51" s="63"/>
      <c r="Q51" s="63">
        <v>1.510092</v>
      </c>
      <c r="R51" s="63"/>
      <c r="S51" s="6"/>
      <c r="T51" s="63"/>
      <c r="U51" s="63"/>
      <c r="V51" s="63"/>
    </row>
    <row r="52" ht="18" customHeight="1" spans="1:22">
      <c r="A52" s="67" t="s">
        <v>311</v>
      </c>
      <c r="B52" s="67" t="s">
        <v>265</v>
      </c>
      <c r="C52" s="67" t="s">
        <v>292</v>
      </c>
      <c r="D52" s="46" t="s">
        <v>321</v>
      </c>
      <c r="E52" s="5" t="s">
        <v>294</v>
      </c>
      <c r="F52" s="6">
        <v>176.25489</v>
      </c>
      <c r="G52" s="63">
        <v>166.0092</v>
      </c>
      <c r="H52" s="63">
        <v>55.686</v>
      </c>
      <c r="I52" s="63">
        <v>0.12</v>
      </c>
      <c r="J52" s="63">
        <v>73.8312</v>
      </c>
      <c r="K52" s="63">
        <v>36.372</v>
      </c>
      <c r="L52" s="6">
        <v>10.24569</v>
      </c>
      <c r="M52" s="63"/>
      <c r="N52" s="63"/>
      <c r="O52" s="63">
        <v>10.24569</v>
      </c>
      <c r="P52" s="63"/>
      <c r="Q52" s="63"/>
      <c r="R52" s="63"/>
      <c r="S52" s="6"/>
      <c r="T52" s="63"/>
      <c r="U52" s="63"/>
      <c r="V52" s="63"/>
    </row>
    <row r="53" ht="18" customHeight="1" spans="1:22">
      <c r="A53" s="77" t="s">
        <v>312</v>
      </c>
      <c r="B53" s="77" t="s">
        <v>273</v>
      </c>
      <c r="C53" s="77" t="s">
        <v>265</v>
      </c>
      <c r="D53" s="47" t="s">
        <v>321</v>
      </c>
      <c r="E53" s="7" t="s">
        <v>286</v>
      </c>
      <c r="F53" s="8">
        <v>19.93</v>
      </c>
      <c r="G53" s="73"/>
      <c r="H53" s="73"/>
      <c r="I53" s="73"/>
      <c r="J53" s="73"/>
      <c r="K53" s="73"/>
      <c r="L53" s="8"/>
      <c r="M53" s="73"/>
      <c r="N53" s="73"/>
      <c r="O53" s="73"/>
      <c r="P53" s="73"/>
      <c r="Q53" s="73"/>
      <c r="R53" s="8">
        <v>19.93</v>
      </c>
      <c r="S53" s="8"/>
      <c r="T53" s="73"/>
      <c r="U53" s="73"/>
      <c r="V53" s="73"/>
    </row>
    <row r="54" ht="18" customHeight="1" spans="1:22">
      <c r="A54" s="40"/>
      <c r="B54" s="40"/>
      <c r="C54" s="40"/>
      <c r="D54" s="42" t="s">
        <v>173</v>
      </c>
      <c r="E54" s="42" t="s">
        <v>174</v>
      </c>
      <c r="F54" s="43">
        <v>300.289409</v>
      </c>
      <c r="G54" s="43">
        <v>206.5848</v>
      </c>
      <c r="H54" s="43">
        <v>74.7324</v>
      </c>
      <c r="I54" s="43">
        <v>0.276</v>
      </c>
      <c r="J54" s="43">
        <v>86.4264</v>
      </c>
      <c r="K54" s="43">
        <v>45.15</v>
      </c>
      <c r="L54" s="43">
        <v>46.114433</v>
      </c>
      <c r="M54" s="43">
        <v>30.973325</v>
      </c>
      <c r="N54" s="43"/>
      <c r="O54" s="43">
        <v>13.19886</v>
      </c>
      <c r="P54" s="43"/>
      <c r="Q54" s="43">
        <v>1.942248</v>
      </c>
      <c r="R54" s="43">
        <v>24.790176</v>
      </c>
      <c r="S54" s="43">
        <v>22.8</v>
      </c>
      <c r="T54" s="43"/>
      <c r="U54" s="43"/>
      <c r="V54" s="43">
        <v>22.8</v>
      </c>
    </row>
    <row r="55" ht="18" customHeight="1" spans="1:22">
      <c r="A55" s="40"/>
      <c r="B55" s="40"/>
      <c r="C55" s="40"/>
      <c r="D55" s="66" t="s">
        <v>175</v>
      </c>
      <c r="E55" s="66" t="s">
        <v>176</v>
      </c>
      <c r="F55" s="43">
        <v>300.289409</v>
      </c>
      <c r="G55" s="43">
        <v>206.59</v>
      </c>
      <c r="H55" s="43">
        <v>74.7324</v>
      </c>
      <c r="I55" s="43">
        <v>0.276</v>
      </c>
      <c r="J55" s="43">
        <v>86.4264</v>
      </c>
      <c r="K55" s="43">
        <v>45.15</v>
      </c>
      <c r="L55" s="43">
        <v>46.114433</v>
      </c>
      <c r="M55" s="43">
        <v>30.973325</v>
      </c>
      <c r="N55" s="43"/>
      <c r="O55" s="43">
        <v>13.19886</v>
      </c>
      <c r="P55" s="43"/>
      <c r="Q55" s="43">
        <v>1.942248</v>
      </c>
      <c r="R55" s="43">
        <v>24.790176</v>
      </c>
      <c r="S55" s="43">
        <v>22.8</v>
      </c>
      <c r="T55" s="43"/>
      <c r="U55" s="43"/>
      <c r="V55" s="43">
        <v>22.8</v>
      </c>
    </row>
    <row r="56" ht="18" customHeight="1" spans="1:22">
      <c r="A56" s="67" t="s">
        <v>309</v>
      </c>
      <c r="B56" s="67" t="s">
        <v>264</v>
      </c>
      <c r="C56" s="67" t="s">
        <v>264</v>
      </c>
      <c r="D56" s="46" t="s">
        <v>322</v>
      </c>
      <c r="E56" s="5" t="s">
        <v>269</v>
      </c>
      <c r="F56" s="6">
        <v>30.973325</v>
      </c>
      <c r="G56" s="63"/>
      <c r="H56" s="63"/>
      <c r="I56" s="63"/>
      <c r="J56" s="63"/>
      <c r="K56" s="63"/>
      <c r="L56" s="6">
        <v>30.973325</v>
      </c>
      <c r="M56" s="63">
        <v>30.973325</v>
      </c>
      <c r="N56" s="63"/>
      <c r="O56" s="63"/>
      <c r="P56" s="63"/>
      <c r="Q56" s="63"/>
      <c r="R56" s="63"/>
      <c r="S56" s="6"/>
      <c r="T56" s="63"/>
      <c r="U56" s="63"/>
      <c r="V56" s="63"/>
    </row>
    <row r="57" ht="18" customHeight="1" spans="1:22">
      <c r="A57" s="67" t="s">
        <v>309</v>
      </c>
      <c r="B57" s="67" t="s">
        <v>270</v>
      </c>
      <c r="C57" s="67" t="s">
        <v>270</v>
      </c>
      <c r="D57" s="46" t="s">
        <v>322</v>
      </c>
      <c r="E57" s="5" t="s">
        <v>272</v>
      </c>
      <c r="F57" s="6">
        <v>15.141108</v>
      </c>
      <c r="G57" s="63"/>
      <c r="H57" s="63"/>
      <c r="I57" s="63"/>
      <c r="J57" s="63"/>
      <c r="K57" s="63"/>
      <c r="L57" s="6">
        <v>15.141108</v>
      </c>
      <c r="M57" s="63"/>
      <c r="N57" s="63"/>
      <c r="O57" s="63">
        <v>13.19886</v>
      </c>
      <c r="P57" s="63"/>
      <c r="Q57" s="63">
        <v>1.942248</v>
      </c>
      <c r="R57" s="63"/>
      <c r="S57" s="6"/>
      <c r="T57" s="63"/>
      <c r="U57" s="63"/>
      <c r="V57" s="63"/>
    </row>
    <row r="58" ht="18" customHeight="1" spans="1:22">
      <c r="A58" s="67" t="s">
        <v>311</v>
      </c>
      <c r="B58" s="67" t="s">
        <v>265</v>
      </c>
      <c r="C58" s="67" t="s">
        <v>292</v>
      </c>
      <c r="D58" s="46" t="s">
        <v>322</v>
      </c>
      <c r="E58" s="5" t="s">
        <v>294</v>
      </c>
      <c r="F58" s="6">
        <v>229.39</v>
      </c>
      <c r="G58" s="63">
        <v>206.59</v>
      </c>
      <c r="H58" s="63">
        <v>74.7324</v>
      </c>
      <c r="I58" s="63">
        <v>0.276</v>
      </c>
      <c r="J58" s="63">
        <v>86.4264</v>
      </c>
      <c r="K58" s="63">
        <v>45.15</v>
      </c>
      <c r="L58" s="6"/>
      <c r="M58" s="63"/>
      <c r="N58" s="63"/>
      <c r="O58" s="63"/>
      <c r="P58" s="63"/>
      <c r="Q58" s="63"/>
      <c r="R58" s="63"/>
      <c r="S58" s="6">
        <v>22.8</v>
      </c>
      <c r="T58" s="63"/>
      <c r="U58" s="63"/>
      <c r="V58" s="63">
        <v>22.8</v>
      </c>
    </row>
    <row r="59" ht="18" customHeight="1" spans="1:22">
      <c r="A59" s="67" t="s">
        <v>312</v>
      </c>
      <c r="B59" s="67" t="s">
        <v>273</v>
      </c>
      <c r="C59" s="67" t="s">
        <v>265</v>
      </c>
      <c r="D59" s="46" t="s">
        <v>322</v>
      </c>
      <c r="E59" s="5" t="s">
        <v>286</v>
      </c>
      <c r="F59" s="6">
        <v>24.790176</v>
      </c>
      <c r="G59" s="63"/>
      <c r="H59" s="63"/>
      <c r="I59" s="63"/>
      <c r="J59" s="63"/>
      <c r="K59" s="63"/>
      <c r="L59" s="6"/>
      <c r="M59" s="63"/>
      <c r="N59" s="63"/>
      <c r="O59" s="63"/>
      <c r="P59" s="63"/>
      <c r="Q59" s="63"/>
      <c r="R59" s="63">
        <v>24.790176</v>
      </c>
      <c r="S59" s="6"/>
      <c r="T59" s="63"/>
      <c r="U59" s="63"/>
      <c r="V59" s="6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G16" sqref="G1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4.3" customHeight="1" spans="1:11">
      <c r="A1" s="1"/>
      <c r="K1" s="41" t="s">
        <v>396</v>
      </c>
    </row>
    <row r="2" ht="40.7" customHeight="1" spans="1:11">
      <c r="A2" s="44" t="s">
        <v>16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8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16" t="s">
        <v>31</v>
      </c>
      <c r="K3" s="16"/>
    </row>
    <row r="4" ht="20.35" customHeight="1" spans="1:11">
      <c r="A4" s="36" t="s">
        <v>243</v>
      </c>
      <c r="B4" s="36"/>
      <c r="C4" s="36"/>
      <c r="D4" s="36" t="s">
        <v>244</v>
      </c>
      <c r="E4" s="36" t="s">
        <v>245</v>
      </c>
      <c r="F4" s="36" t="s">
        <v>397</v>
      </c>
      <c r="G4" s="36" t="s">
        <v>398</v>
      </c>
      <c r="H4" s="36" t="s">
        <v>399</v>
      </c>
      <c r="I4" s="36" t="s">
        <v>400</v>
      </c>
      <c r="J4" s="36" t="s">
        <v>401</v>
      </c>
      <c r="K4" s="36" t="s">
        <v>402</v>
      </c>
    </row>
    <row r="5" ht="20.35" customHeight="1" spans="1:11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/>
      <c r="H5" s="36"/>
      <c r="I5" s="36"/>
      <c r="J5" s="36"/>
      <c r="K5" s="36"/>
    </row>
    <row r="6" ht="19.9" customHeight="1" spans="1:11">
      <c r="A6" s="40"/>
      <c r="B6" s="40"/>
      <c r="C6" s="40"/>
      <c r="D6" s="40"/>
      <c r="E6" s="40" t="s">
        <v>135</v>
      </c>
      <c r="F6" s="43">
        <f t="shared" ref="F6:J6" si="0">F7+F26</f>
        <v>271.064</v>
      </c>
      <c r="G6" s="43">
        <f t="shared" si="0"/>
        <v>5.064</v>
      </c>
      <c r="H6" s="43"/>
      <c r="I6" s="43"/>
      <c r="J6" s="43">
        <f t="shared" si="0"/>
        <v>266</v>
      </c>
      <c r="K6" s="38"/>
    </row>
    <row r="7" ht="19.9" customHeight="1" spans="1:11">
      <c r="A7" s="40"/>
      <c r="B7" s="40"/>
      <c r="C7" s="40"/>
      <c r="D7" s="42" t="s">
        <v>153</v>
      </c>
      <c r="E7" s="42" t="s">
        <v>154</v>
      </c>
      <c r="F7" s="43">
        <v>267.064</v>
      </c>
      <c r="G7" s="43">
        <v>5.064</v>
      </c>
      <c r="H7" s="43"/>
      <c r="I7" s="43"/>
      <c r="J7" s="43">
        <v>262</v>
      </c>
      <c r="K7" s="38"/>
    </row>
    <row r="8" ht="19.9" customHeight="1" spans="1:11">
      <c r="A8" s="40"/>
      <c r="B8" s="40"/>
      <c r="C8" s="40"/>
      <c r="D8" s="66" t="s">
        <v>155</v>
      </c>
      <c r="E8" s="66" t="s">
        <v>156</v>
      </c>
      <c r="F8" s="43">
        <v>194.484</v>
      </c>
      <c r="G8" s="43">
        <v>2.484</v>
      </c>
      <c r="H8" s="43"/>
      <c r="I8" s="43"/>
      <c r="J8" s="43">
        <v>192</v>
      </c>
      <c r="K8" s="38"/>
    </row>
    <row r="9" ht="19.9" customHeight="1" spans="1:11">
      <c r="A9" s="67" t="s">
        <v>309</v>
      </c>
      <c r="B9" s="67" t="s">
        <v>264</v>
      </c>
      <c r="C9" s="67" t="s">
        <v>265</v>
      </c>
      <c r="D9" s="46" t="s">
        <v>310</v>
      </c>
      <c r="E9" s="5" t="s">
        <v>267</v>
      </c>
      <c r="F9" s="6">
        <v>192</v>
      </c>
      <c r="G9" s="63"/>
      <c r="H9" s="63"/>
      <c r="I9" s="63"/>
      <c r="J9" s="63">
        <v>192</v>
      </c>
      <c r="K9" s="58"/>
    </row>
    <row r="10" ht="19.9" customHeight="1" spans="1:11">
      <c r="A10" s="67" t="s">
        <v>309</v>
      </c>
      <c r="B10" s="67" t="s">
        <v>270</v>
      </c>
      <c r="C10" s="67" t="s">
        <v>270</v>
      </c>
      <c r="D10" s="46" t="s">
        <v>310</v>
      </c>
      <c r="E10" s="5" t="s">
        <v>272</v>
      </c>
      <c r="F10" s="6">
        <v>2.484</v>
      </c>
      <c r="G10" s="63">
        <v>2.484</v>
      </c>
      <c r="H10" s="63"/>
      <c r="I10" s="63"/>
      <c r="J10" s="63"/>
      <c r="K10" s="58"/>
    </row>
    <row r="11" ht="19.9" customHeight="1" spans="1:11">
      <c r="A11" s="40"/>
      <c r="B11" s="40"/>
      <c r="C11" s="40"/>
      <c r="D11" s="66" t="s">
        <v>157</v>
      </c>
      <c r="E11" s="66" t="s">
        <v>158</v>
      </c>
      <c r="F11" s="43">
        <v>14</v>
      </c>
      <c r="G11" s="43"/>
      <c r="H11" s="43"/>
      <c r="I11" s="43"/>
      <c r="J11" s="43">
        <v>14</v>
      </c>
      <c r="K11" s="38"/>
    </row>
    <row r="12" ht="19.9" customHeight="1" spans="1:11">
      <c r="A12" s="67" t="s">
        <v>309</v>
      </c>
      <c r="B12" s="67" t="s">
        <v>264</v>
      </c>
      <c r="C12" s="67" t="s">
        <v>273</v>
      </c>
      <c r="D12" s="46" t="s">
        <v>314</v>
      </c>
      <c r="E12" s="5" t="s">
        <v>288</v>
      </c>
      <c r="F12" s="6">
        <v>14</v>
      </c>
      <c r="G12" s="63"/>
      <c r="H12" s="63"/>
      <c r="I12" s="63"/>
      <c r="J12" s="63">
        <v>14</v>
      </c>
      <c r="K12" s="58"/>
    </row>
    <row r="13" ht="19.9" customHeight="1" spans="1:11">
      <c r="A13" s="40"/>
      <c r="B13" s="40"/>
      <c r="C13" s="40"/>
      <c r="D13" s="66" t="s">
        <v>159</v>
      </c>
      <c r="E13" s="66" t="s">
        <v>160</v>
      </c>
      <c r="F13" s="43">
        <v>17.512</v>
      </c>
      <c r="G13" s="43">
        <v>1.512</v>
      </c>
      <c r="H13" s="43"/>
      <c r="I13" s="43"/>
      <c r="J13" s="43">
        <v>16</v>
      </c>
      <c r="K13" s="38"/>
    </row>
    <row r="14" ht="19.9" customHeight="1" spans="1:11">
      <c r="A14" s="67" t="s">
        <v>309</v>
      </c>
      <c r="B14" s="67" t="s">
        <v>264</v>
      </c>
      <c r="C14" s="67" t="s">
        <v>273</v>
      </c>
      <c r="D14" s="46" t="s">
        <v>315</v>
      </c>
      <c r="E14" s="5" t="s">
        <v>288</v>
      </c>
      <c r="F14" s="6">
        <v>16</v>
      </c>
      <c r="G14" s="63"/>
      <c r="H14" s="63"/>
      <c r="I14" s="63"/>
      <c r="J14" s="63">
        <v>16</v>
      </c>
      <c r="K14" s="58"/>
    </row>
    <row r="15" ht="19.9" customHeight="1" spans="1:11">
      <c r="A15" s="67" t="s">
        <v>311</v>
      </c>
      <c r="B15" s="67" t="s">
        <v>265</v>
      </c>
      <c r="C15" s="67" t="s">
        <v>265</v>
      </c>
      <c r="D15" s="46" t="s">
        <v>315</v>
      </c>
      <c r="E15" s="5" t="s">
        <v>277</v>
      </c>
      <c r="F15" s="6">
        <v>1.512</v>
      </c>
      <c r="G15" s="63">
        <v>1.512</v>
      </c>
      <c r="H15" s="63"/>
      <c r="I15" s="63"/>
      <c r="J15" s="63"/>
      <c r="K15" s="58"/>
    </row>
    <row r="16" ht="19.9" customHeight="1" spans="1:11">
      <c r="A16" s="40"/>
      <c r="B16" s="40"/>
      <c r="C16" s="40"/>
      <c r="D16" s="66" t="s">
        <v>161</v>
      </c>
      <c r="E16" s="66" t="s">
        <v>162</v>
      </c>
      <c r="F16" s="43">
        <v>7.068</v>
      </c>
      <c r="G16" s="43">
        <v>1.068</v>
      </c>
      <c r="H16" s="43"/>
      <c r="I16" s="43"/>
      <c r="J16" s="43">
        <v>6</v>
      </c>
      <c r="K16" s="38"/>
    </row>
    <row r="17" ht="19.9" customHeight="1" spans="1:11">
      <c r="A17" s="67" t="s">
        <v>309</v>
      </c>
      <c r="B17" s="67" t="s">
        <v>270</v>
      </c>
      <c r="C17" s="67" t="s">
        <v>270</v>
      </c>
      <c r="D17" s="46" t="s">
        <v>316</v>
      </c>
      <c r="E17" s="5" t="s">
        <v>272</v>
      </c>
      <c r="F17" s="6">
        <v>7.068</v>
      </c>
      <c r="G17" s="63">
        <v>1.068</v>
      </c>
      <c r="H17" s="63"/>
      <c r="I17" s="63"/>
      <c r="J17" s="63">
        <v>6</v>
      </c>
      <c r="K17" s="58"/>
    </row>
    <row r="18" ht="19.9" customHeight="1" spans="1:11">
      <c r="A18" s="40"/>
      <c r="B18" s="40"/>
      <c r="C18" s="40"/>
      <c r="D18" s="66" t="s">
        <v>163</v>
      </c>
      <c r="E18" s="66" t="s">
        <v>164</v>
      </c>
      <c r="F18" s="43">
        <v>16</v>
      </c>
      <c r="G18" s="43"/>
      <c r="H18" s="43"/>
      <c r="I18" s="43"/>
      <c r="J18" s="43">
        <v>16</v>
      </c>
      <c r="K18" s="38"/>
    </row>
    <row r="19" ht="19.9" customHeight="1" spans="1:11">
      <c r="A19" s="67" t="s">
        <v>309</v>
      </c>
      <c r="B19" s="67" t="s">
        <v>264</v>
      </c>
      <c r="C19" s="67" t="s">
        <v>273</v>
      </c>
      <c r="D19" s="46" t="s">
        <v>317</v>
      </c>
      <c r="E19" s="5" t="s">
        <v>288</v>
      </c>
      <c r="F19" s="6">
        <v>16</v>
      </c>
      <c r="G19" s="63"/>
      <c r="H19" s="63"/>
      <c r="I19" s="63"/>
      <c r="J19" s="63">
        <v>16</v>
      </c>
      <c r="K19" s="58"/>
    </row>
    <row r="20" ht="19.9" customHeight="1" spans="1:11">
      <c r="A20" s="40"/>
      <c r="B20" s="40"/>
      <c r="C20" s="40"/>
      <c r="D20" s="66" t="s">
        <v>165</v>
      </c>
      <c r="E20" s="66" t="s">
        <v>166</v>
      </c>
      <c r="F20" s="43">
        <v>10</v>
      </c>
      <c r="G20" s="43"/>
      <c r="H20" s="43"/>
      <c r="I20" s="43"/>
      <c r="J20" s="43">
        <v>10</v>
      </c>
      <c r="K20" s="38"/>
    </row>
    <row r="21" ht="19.9" customHeight="1" spans="1:11">
      <c r="A21" s="67" t="s">
        <v>309</v>
      </c>
      <c r="B21" s="67" t="s">
        <v>264</v>
      </c>
      <c r="C21" s="67" t="s">
        <v>273</v>
      </c>
      <c r="D21" s="46" t="s">
        <v>318</v>
      </c>
      <c r="E21" s="5" t="s">
        <v>288</v>
      </c>
      <c r="F21" s="6">
        <v>10</v>
      </c>
      <c r="G21" s="63"/>
      <c r="H21" s="63"/>
      <c r="I21" s="63"/>
      <c r="J21" s="63">
        <v>10</v>
      </c>
      <c r="K21" s="58"/>
    </row>
    <row r="22" ht="19.9" customHeight="1" spans="1:11">
      <c r="A22" s="40"/>
      <c r="B22" s="40"/>
      <c r="C22" s="40"/>
      <c r="D22" s="66" t="s">
        <v>169</v>
      </c>
      <c r="E22" s="66" t="s">
        <v>170</v>
      </c>
      <c r="F22" s="43">
        <v>6</v>
      </c>
      <c r="G22" s="43"/>
      <c r="H22" s="43"/>
      <c r="I22" s="43"/>
      <c r="J22" s="43">
        <v>6</v>
      </c>
      <c r="K22" s="38"/>
    </row>
    <row r="23" ht="19.9" customHeight="1" spans="1:11">
      <c r="A23" s="67" t="s">
        <v>309</v>
      </c>
      <c r="B23" s="67" t="s">
        <v>264</v>
      </c>
      <c r="C23" s="67" t="s">
        <v>273</v>
      </c>
      <c r="D23" s="46" t="s">
        <v>320</v>
      </c>
      <c r="E23" s="5" t="s">
        <v>288</v>
      </c>
      <c r="F23" s="6">
        <v>6</v>
      </c>
      <c r="G23" s="63"/>
      <c r="H23" s="63"/>
      <c r="I23" s="63"/>
      <c r="J23" s="63">
        <v>6</v>
      </c>
      <c r="K23" s="58"/>
    </row>
    <row r="24" ht="18" customHeight="1" spans="1:11">
      <c r="A24" s="40"/>
      <c r="B24" s="40"/>
      <c r="C24" s="40"/>
      <c r="D24" s="66" t="s">
        <v>171</v>
      </c>
      <c r="E24" s="66" t="s">
        <v>172</v>
      </c>
      <c r="F24" s="43">
        <v>2</v>
      </c>
      <c r="G24" s="43"/>
      <c r="H24" s="43"/>
      <c r="I24" s="43"/>
      <c r="J24" s="43">
        <v>2</v>
      </c>
      <c r="K24" s="38"/>
    </row>
    <row r="25" ht="18" customHeight="1" spans="1:11">
      <c r="A25" s="67" t="s">
        <v>309</v>
      </c>
      <c r="B25" s="67" t="s">
        <v>264</v>
      </c>
      <c r="C25" s="67" t="s">
        <v>273</v>
      </c>
      <c r="D25" s="46" t="s">
        <v>321</v>
      </c>
      <c r="E25" s="5" t="s">
        <v>288</v>
      </c>
      <c r="F25" s="6">
        <v>2</v>
      </c>
      <c r="G25" s="63"/>
      <c r="H25" s="63"/>
      <c r="I25" s="63"/>
      <c r="J25" s="63">
        <v>2</v>
      </c>
      <c r="K25" s="74"/>
    </row>
    <row r="26" ht="18" customHeight="1" spans="1:11">
      <c r="A26" s="40"/>
      <c r="B26" s="40"/>
      <c r="C26" s="40"/>
      <c r="D26" s="42" t="s">
        <v>173</v>
      </c>
      <c r="E26" s="42" t="s">
        <v>174</v>
      </c>
      <c r="F26" s="43">
        <v>4</v>
      </c>
      <c r="G26" s="43"/>
      <c r="H26" s="43"/>
      <c r="I26" s="43"/>
      <c r="J26" s="75">
        <v>4</v>
      </c>
      <c r="K26" s="54"/>
    </row>
    <row r="27" ht="18" customHeight="1" spans="1:11">
      <c r="A27" s="40"/>
      <c r="B27" s="40"/>
      <c r="C27" s="40"/>
      <c r="D27" s="66" t="s">
        <v>175</v>
      </c>
      <c r="E27" s="66" t="s">
        <v>176</v>
      </c>
      <c r="F27" s="43">
        <v>4</v>
      </c>
      <c r="G27" s="43"/>
      <c r="H27" s="43"/>
      <c r="I27" s="43"/>
      <c r="J27" s="75">
        <v>4</v>
      </c>
      <c r="K27" s="54"/>
    </row>
    <row r="28" ht="18" customHeight="1" spans="1:11">
      <c r="A28" s="67" t="s">
        <v>309</v>
      </c>
      <c r="B28" s="67" t="s">
        <v>264</v>
      </c>
      <c r="C28" s="67" t="s">
        <v>273</v>
      </c>
      <c r="D28" s="46" t="s">
        <v>322</v>
      </c>
      <c r="E28" s="5" t="s">
        <v>288</v>
      </c>
      <c r="F28" s="6">
        <v>4</v>
      </c>
      <c r="G28" s="63"/>
      <c r="H28" s="63"/>
      <c r="I28" s="63"/>
      <c r="J28" s="70">
        <v>4</v>
      </c>
      <c r="K28" s="5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selection activeCell="F19" sqref="F19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4.3" customHeight="1" spans="1:18">
      <c r="A1" s="1"/>
      <c r="Q1" s="41" t="s">
        <v>403</v>
      </c>
      <c r="R1" s="41"/>
    </row>
    <row r="2" ht="35.4" customHeight="1" spans="1:18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1.1" customHeight="1" spans="1:18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6" t="s">
        <v>31</v>
      </c>
      <c r="R3" s="16"/>
    </row>
    <row r="4" ht="21.1" customHeight="1" spans="1:18">
      <c r="A4" s="36" t="s">
        <v>243</v>
      </c>
      <c r="B4" s="36"/>
      <c r="C4" s="36"/>
      <c r="D4" s="36" t="s">
        <v>244</v>
      </c>
      <c r="E4" s="36" t="s">
        <v>245</v>
      </c>
      <c r="F4" s="36" t="s">
        <v>397</v>
      </c>
      <c r="G4" s="36" t="s">
        <v>404</v>
      </c>
      <c r="H4" s="36" t="s">
        <v>405</v>
      </c>
      <c r="I4" s="36" t="s">
        <v>406</v>
      </c>
      <c r="J4" s="36" t="s">
        <v>407</v>
      </c>
      <c r="K4" s="36" t="s">
        <v>408</v>
      </c>
      <c r="L4" s="36" t="s">
        <v>409</v>
      </c>
      <c r="M4" s="36" t="s">
        <v>410</v>
      </c>
      <c r="N4" s="36" t="s">
        <v>399</v>
      </c>
      <c r="O4" s="36" t="s">
        <v>411</v>
      </c>
      <c r="P4" s="36" t="s">
        <v>412</v>
      </c>
      <c r="Q4" s="36" t="s">
        <v>400</v>
      </c>
      <c r="R4" s="36" t="s">
        <v>402</v>
      </c>
    </row>
    <row r="5" ht="18.8" customHeight="1" spans="1:18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ht="19.9" customHeight="1" spans="1:18">
      <c r="A6" s="40"/>
      <c r="B6" s="40"/>
      <c r="C6" s="40"/>
      <c r="D6" s="40"/>
      <c r="E6" s="40" t="s">
        <v>135</v>
      </c>
      <c r="F6" s="43">
        <f t="shared" ref="F6:K6" si="0">F7+F26</f>
        <v>271.064</v>
      </c>
      <c r="G6" s="43"/>
      <c r="H6" s="43">
        <f t="shared" si="0"/>
        <v>266</v>
      </c>
      <c r="I6" s="43"/>
      <c r="J6" s="43"/>
      <c r="K6" s="43">
        <f t="shared" si="0"/>
        <v>5.064</v>
      </c>
      <c r="L6" s="38"/>
      <c r="M6" s="38"/>
      <c r="N6" s="38"/>
      <c r="O6" s="38"/>
      <c r="P6" s="38"/>
      <c r="Q6" s="38"/>
      <c r="R6" s="38"/>
    </row>
    <row r="7" ht="19.9" customHeight="1" spans="1:18">
      <c r="A7" s="40"/>
      <c r="B7" s="40"/>
      <c r="C7" s="40"/>
      <c r="D7" s="42" t="s">
        <v>153</v>
      </c>
      <c r="E7" s="42" t="s">
        <v>154</v>
      </c>
      <c r="F7" s="43">
        <v>267.064</v>
      </c>
      <c r="G7" s="43"/>
      <c r="H7" s="43">
        <v>262</v>
      </c>
      <c r="I7" s="43"/>
      <c r="J7" s="43"/>
      <c r="K7" s="43">
        <v>5.064</v>
      </c>
      <c r="L7" s="38"/>
      <c r="M7" s="38"/>
      <c r="N7" s="38"/>
      <c r="O7" s="38"/>
      <c r="P7" s="38"/>
      <c r="Q7" s="38"/>
      <c r="R7" s="38"/>
    </row>
    <row r="8" ht="19.9" customHeight="1" spans="1:18">
      <c r="A8" s="40"/>
      <c r="B8" s="40"/>
      <c r="C8" s="40"/>
      <c r="D8" s="66" t="s">
        <v>155</v>
      </c>
      <c r="E8" s="66" t="s">
        <v>156</v>
      </c>
      <c r="F8" s="43">
        <v>194.484</v>
      </c>
      <c r="G8" s="43"/>
      <c r="H8" s="43">
        <v>192</v>
      </c>
      <c r="I8" s="43"/>
      <c r="J8" s="43"/>
      <c r="K8" s="43">
        <v>2.484</v>
      </c>
      <c r="L8" s="38"/>
      <c r="M8" s="38"/>
      <c r="N8" s="38"/>
      <c r="O8" s="38"/>
      <c r="P8" s="38"/>
      <c r="Q8" s="38"/>
      <c r="R8" s="38"/>
    </row>
    <row r="9" ht="19.9" customHeight="1" spans="1:18">
      <c r="A9" s="67" t="s">
        <v>309</v>
      </c>
      <c r="B9" s="67" t="s">
        <v>264</v>
      </c>
      <c r="C9" s="67" t="s">
        <v>265</v>
      </c>
      <c r="D9" s="46" t="s">
        <v>310</v>
      </c>
      <c r="E9" s="5" t="s">
        <v>267</v>
      </c>
      <c r="F9" s="6">
        <v>192</v>
      </c>
      <c r="G9" s="63"/>
      <c r="H9" s="63">
        <v>192</v>
      </c>
      <c r="I9" s="63"/>
      <c r="J9" s="63"/>
      <c r="K9" s="63"/>
      <c r="L9" s="58"/>
      <c r="M9" s="58"/>
      <c r="N9" s="58"/>
      <c r="O9" s="58"/>
      <c r="P9" s="58"/>
      <c r="Q9" s="58"/>
      <c r="R9" s="58"/>
    </row>
    <row r="10" ht="19.9" customHeight="1" spans="1:18">
      <c r="A10" s="67" t="s">
        <v>309</v>
      </c>
      <c r="B10" s="67" t="s">
        <v>270</v>
      </c>
      <c r="C10" s="67" t="s">
        <v>270</v>
      </c>
      <c r="D10" s="46" t="s">
        <v>310</v>
      </c>
      <c r="E10" s="5" t="s">
        <v>272</v>
      </c>
      <c r="F10" s="6">
        <v>2.484</v>
      </c>
      <c r="G10" s="63"/>
      <c r="H10" s="63"/>
      <c r="I10" s="63"/>
      <c r="J10" s="63"/>
      <c r="K10" s="63">
        <v>2.484</v>
      </c>
      <c r="L10" s="58"/>
      <c r="M10" s="58"/>
      <c r="N10" s="58"/>
      <c r="O10" s="58"/>
      <c r="P10" s="58"/>
      <c r="Q10" s="58"/>
      <c r="R10" s="58"/>
    </row>
    <row r="11" ht="19.9" customHeight="1" spans="1:18">
      <c r="A11" s="40"/>
      <c r="B11" s="40"/>
      <c r="C11" s="40"/>
      <c r="D11" s="66" t="s">
        <v>157</v>
      </c>
      <c r="E11" s="66" t="s">
        <v>158</v>
      </c>
      <c r="F11" s="43">
        <v>14</v>
      </c>
      <c r="G11" s="43"/>
      <c r="H11" s="43">
        <v>14</v>
      </c>
      <c r="I11" s="43"/>
      <c r="J11" s="43"/>
      <c r="K11" s="43"/>
      <c r="L11" s="38"/>
      <c r="M11" s="38"/>
      <c r="N11" s="38"/>
      <c r="O11" s="38"/>
      <c r="P11" s="38"/>
      <c r="Q11" s="38"/>
      <c r="R11" s="38"/>
    </row>
    <row r="12" ht="19.9" customHeight="1" spans="1:18">
      <c r="A12" s="67" t="s">
        <v>309</v>
      </c>
      <c r="B12" s="67" t="s">
        <v>264</v>
      </c>
      <c r="C12" s="67" t="s">
        <v>273</v>
      </c>
      <c r="D12" s="46" t="s">
        <v>314</v>
      </c>
      <c r="E12" s="5" t="s">
        <v>288</v>
      </c>
      <c r="F12" s="6">
        <v>14</v>
      </c>
      <c r="G12" s="63"/>
      <c r="H12" s="63">
        <v>14</v>
      </c>
      <c r="I12" s="63"/>
      <c r="J12" s="63"/>
      <c r="K12" s="63"/>
      <c r="L12" s="58"/>
      <c r="M12" s="58"/>
      <c r="N12" s="58"/>
      <c r="O12" s="58"/>
      <c r="P12" s="58"/>
      <c r="Q12" s="58"/>
      <c r="R12" s="58"/>
    </row>
    <row r="13" ht="19.9" customHeight="1" spans="1:18">
      <c r="A13" s="40"/>
      <c r="B13" s="40"/>
      <c r="C13" s="40"/>
      <c r="D13" s="66" t="s">
        <v>159</v>
      </c>
      <c r="E13" s="66" t="s">
        <v>160</v>
      </c>
      <c r="F13" s="43">
        <v>17.512</v>
      </c>
      <c r="G13" s="43"/>
      <c r="H13" s="43">
        <v>16</v>
      </c>
      <c r="I13" s="43"/>
      <c r="J13" s="43"/>
      <c r="K13" s="43">
        <v>1.512</v>
      </c>
      <c r="L13" s="38"/>
      <c r="M13" s="38"/>
      <c r="N13" s="38"/>
      <c r="O13" s="38"/>
      <c r="P13" s="38"/>
      <c r="Q13" s="38"/>
      <c r="R13" s="38"/>
    </row>
    <row r="14" ht="19.9" customHeight="1" spans="1:18">
      <c r="A14" s="67" t="s">
        <v>309</v>
      </c>
      <c r="B14" s="67" t="s">
        <v>264</v>
      </c>
      <c r="C14" s="67" t="s">
        <v>273</v>
      </c>
      <c r="D14" s="46" t="s">
        <v>315</v>
      </c>
      <c r="E14" s="5" t="s">
        <v>288</v>
      </c>
      <c r="F14" s="6">
        <v>16</v>
      </c>
      <c r="G14" s="63"/>
      <c r="H14" s="63">
        <v>16</v>
      </c>
      <c r="I14" s="63"/>
      <c r="J14" s="63"/>
      <c r="K14" s="63"/>
      <c r="L14" s="58"/>
      <c r="M14" s="58"/>
      <c r="N14" s="58"/>
      <c r="O14" s="58"/>
      <c r="P14" s="58"/>
      <c r="Q14" s="58"/>
      <c r="R14" s="58"/>
    </row>
    <row r="15" ht="19.9" customHeight="1" spans="1:18">
      <c r="A15" s="67" t="s">
        <v>311</v>
      </c>
      <c r="B15" s="67" t="s">
        <v>265</v>
      </c>
      <c r="C15" s="67" t="s">
        <v>265</v>
      </c>
      <c r="D15" s="46" t="s">
        <v>315</v>
      </c>
      <c r="E15" s="5" t="s">
        <v>277</v>
      </c>
      <c r="F15" s="6">
        <v>1.512</v>
      </c>
      <c r="G15" s="63"/>
      <c r="H15" s="63"/>
      <c r="I15" s="63"/>
      <c r="J15" s="63"/>
      <c r="K15" s="63">
        <v>1.512</v>
      </c>
      <c r="L15" s="58"/>
      <c r="M15" s="58"/>
      <c r="N15" s="58"/>
      <c r="O15" s="58"/>
      <c r="P15" s="58"/>
      <c r="Q15" s="58"/>
      <c r="R15" s="58"/>
    </row>
    <row r="16" ht="19.9" customHeight="1" spans="1:18">
      <c r="A16" s="40"/>
      <c r="B16" s="40"/>
      <c r="C16" s="40"/>
      <c r="D16" s="66" t="s">
        <v>161</v>
      </c>
      <c r="E16" s="66" t="s">
        <v>162</v>
      </c>
      <c r="F16" s="43">
        <v>7.068</v>
      </c>
      <c r="G16" s="43"/>
      <c r="H16" s="43">
        <v>6</v>
      </c>
      <c r="I16" s="43"/>
      <c r="J16" s="43"/>
      <c r="K16" s="43">
        <v>1.068</v>
      </c>
      <c r="L16" s="38"/>
      <c r="M16" s="38"/>
      <c r="N16" s="38"/>
      <c r="O16" s="38"/>
      <c r="P16" s="38"/>
      <c r="Q16" s="38"/>
      <c r="R16" s="38"/>
    </row>
    <row r="17" ht="19.9" customHeight="1" spans="1:18">
      <c r="A17" s="67" t="s">
        <v>309</v>
      </c>
      <c r="B17" s="67" t="s">
        <v>270</v>
      </c>
      <c r="C17" s="67" t="s">
        <v>270</v>
      </c>
      <c r="D17" s="46" t="s">
        <v>316</v>
      </c>
      <c r="E17" s="5" t="s">
        <v>272</v>
      </c>
      <c r="F17" s="6">
        <v>7.068</v>
      </c>
      <c r="G17" s="63"/>
      <c r="H17" s="63">
        <v>6</v>
      </c>
      <c r="I17" s="63"/>
      <c r="J17" s="63"/>
      <c r="K17" s="63">
        <v>1.068</v>
      </c>
      <c r="L17" s="58"/>
      <c r="M17" s="58"/>
      <c r="N17" s="58"/>
      <c r="O17" s="58"/>
      <c r="P17" s="58"/>
      <c r="Q17" s="58"/>
      <c r="R17" s="58"/>
    </row>
    <row r="18" ht="19.9" customHeight="1" spans="1:18">
      <c r="A18" s="40"/>
      <c r="B18" s="40"/>
      <c r="C18" s="40"/>
      <c r="D18" s="66" t="s">
        <v>163</v>
      </c>
      <c r="E18" s="66" t="s">
        <v>164</v>
      </c>
      <c r="F18" s="43">
        <v>16</v>
      </c>
      <c r="G18" s="43"/>
      <c r="H18" s="43">
        <v>16</v>
      </c>
      <c r="I18" s="43"/>
      <c r="J18" s="43"/>
      <c r="K18" s="43"/>
      <c r="L18" s="38"/>
      <c r="M18" s="38"/>
      <c r="N18" s="38"/>
      <c r="O18" s="38"/>
      <c r="P18" s="38"/>
      <c r="Q18" s="38"/>
      <c r="R18" s="38"/>
    </row>
    <row r="19" ht="19.9" customHeight="1" spans="1:18">
      <c r="A19" s="67" t="s">
        <v>309</v>
      </c>
      <c r="B19" s="67" t="s">
        <v>264</v>
      </c>
      <c r="C19" s="67" t="s">
        <v>273</v>
      </c>
      <c r="D19" s="46" t="s">
        <v>317</v>
      </c>
      <c r="E19" s="5" t="s">
        <v>288</v>
      </c>
      <c r="F19" s="6">
        <v>16</v>
      </c>
      <c r="G19" s="63"/>
      <c r="H19" s="63">
        <v>16</v>
      </c>
      <c r="I19" s="63"/>
      <c r="J19" s="63"/>
      <c r="K19" s="63"/>
      <c r="L19" s="58"/>
      <c r="M19" s="58"/>
      <c r="N19" s="58"/>
      <c r="O19" s="58"/>
      <c r="P19" s="58"/>
      <c r="Q19" s="58"/>
      <c r="R19" s="58"/>
    </row>
    <row r="20" ht="19.9" customHeight="1" spans="1:18">
      <c r="A20" s="40"/>
      <c r="B20" s="40"/>
      <c r="C20" s="40"/>
      <c r="D20" s="66" t="s">
        <v>165</v>
      </c>
      <c r="E20" s="66" t="s">
        <v>166</v>
      </c>
      <c r="F20" s="43">
        <v>10</v>
      </c>
      <c r="G20" s="43"/>
      <c r="H20" s="43">
        <v>10</v>
      </c>
      <c r="I20" s="43"/>
      <c r="J20" s="43"/>
      <c r="K20" s="43"/>
      <c r="L20" s="38"/>
      <c r="M20" s="38"/>
      <c r="N20" s="38"/>
      <c r="O20" s="38"/>
      <c r="P20" s="38"/>
      <c r="Q20" s="38"/>
      <c r="R20" s="38"/>
    </row>
    <row r="21" ht="19.9" customHeight="1" spans="1:18">
      <c r="A21" s="67" t="s">
        <v>309</v>
      </c>
      <c r="B21" s="67" t="s">
        <v>264</v>
      </c>
      <c r="C21" s="67" t="s">
        <v>273</v>
      </c>
      <c r="D21" s="46" t="s">
        <v>318</v>
      </c>
      <c r="E21" s="5" t="s">
        <v>288</v>
      </c>
      <c r="F21" s="6">
        <v>10</v>
      </c>
      <c r="G21" s="63"/>
      <c r="H21" s="63">
        <v>10</v>
      </c>
      <c r="I21" s="63"/>
      <c r="J21" s="63"/>
      <c r="K21" s="63"/>
      <c r="L21" s="58"/>
      <c r="M21" s="58"/>
      <c r="N21" s="58"/>
      <c r="O21" s="58"/>
      <c r="P21" s="58"/>
      <c r="Q21" s="58"/>
      <c r="R21" s="58"/>
    </row>
    <row r="22" ht="19.9" customHeight="1" spans="1:18">
      <c r="A22" s="40"/>
      <c r="B22" s="40"/>
      <c r="C22" s="40"/>
      <c r="D22" s="66" t="s">
        <v>169</v>
      </c>
      <c r="E22" s="66" t="s">
        <v>170</v>
      </c>
      <c r="F22" s="43">
        <v>6</v>
      </c>
      <c r="G22" s="43"/>
      <c r="H22" s="43">
        <v>6</v>
      </c>
      <c r="I22" s="43"/>
      <c r="J22" s="43"/>
      <c r="K22" s="43"/>
      <c r="L22" s="38"/>
      <c r="M22" s="38"/>
      <c r="N22" s="38"/>
      <c r="O22" s="38"/>
      <c r="P22" s="38"/>
      <c r="Q22" s="38"/>
      <c r="R22" s="38"/>
    </row>
    <row r="23" ht="19.9" customHeight="1" spans="1:18">
      <c r="A23" s="67" t="s">
        <v>309</v>
      </c>
      <c r="B23" s="67" t="s">
        <v>264</v>
      </c>
      <c r="C23" s="67" t="s">
        <v>273</v>
      </c>
      <c r="D23" s="46" t="s">
        <v>320</v>
      </c>
      <c r="E23" s="5" t="s">
        <v>288</v>
      </c>
      <c r="F23" s="6">
        <v>6</v>
      </c>
      <c r="G23" s="63"/>
      <c r="H23" s="63">
        <v>6</v>
      </c>
      <c r="I23" s="63"/>
      <c r="J23" s="63"/>
      <c r="K23" s="63"/>
      <c r="L23" s="58"/>
      <c r="M23" s="58"/>
      <c r="N23" s="58"/>
      <c r="O23" s="58"/>
      <c r="P23" s="58"/>
      <c r="Q23" s="58"/>
      <c r="R23" s="58"/>
    </row>
    <row r="24" ht="20" customHeight="1" spans="1:18">
      <c r="A24" s="40"/>
      <c r="B24" s="40"/>
      <c r="C24" s="40"/>
      <c r="D24" s="66" t="s">
        <v>171</v>
      </c>
      <c r="E24" s="66" t="s">
        <v>172</v>
      </c>
      <c r="F24" s="43">
        <v>2</v>
      </c>
      <c r="G24" s="43"/>
      <c r="H24" s="43">
        <v>2</v>
      </c>
      <c r="I24" s="43"/>
      <c r="J24" s="43"/>
      <c r="K24" s="43"/>
      <c r="L24" s="38"/>
      <c r="M24" s="38"/>
      <c r="N24" s="38"/>
      <c r="O24" s="38"/>
      <c r="P24" s="38"/>
      <c r="Q24" s="38"/>
      <c r="R24" s="38"/>
    </row>
    <row r="25" ht="20" customHeight="1" spans="1:18">
      <c r="A25" s="67" t="s">
        <v>309</v>
      </c>
      <c r="B25" s="67" t="s">
        <v>264</v>
      </c>
      <c r="C25" s="67" t="s">
        <v>273</v>
      </c>
      <c r="D25" s="46" t="s">
        <v>321</v>
      </c>
      <c r="E25" s="5" t="s">
        <v>288</v>
      </c>
      <c r="F25" s="6">
        <v>2</v>
      </c>
      <c r="G25" s="63"/>
      <c r="H25" s="63">
        <v>2</v>
      </c>
      <c r="I25" s="63"/>
      <c r="J25" s="63"/>
      <c r="K25" s="73"/>
      <c r="L25" s="74"/>
      <c r="M25" s="74"/>
      <c r="N25" s="74"/>
      <c r="O25" s="74"/>
      <c r="P25" s="74"/>
      <c r="Q25" s="74"/>
      <c r="R25" s="74"/>
    </row>
    <row r="26" ht="20" customHeight="1" spans="1:18">
      <c r="A26" s="40"/>
      <c r="B26" s="40"/>
      <c r="C26" s="40"/>
      <c r="D26" s="42" t="s">
        <v>173</v>
      </c>
      <c r="E26" s="42" t="s">
        <v>174</v>
      </c>
      <c r="F26" s="43">
        <v>4</v>
      </c>
      <c r="G26" s="43"/>
      <c r="H26" s="43">
        <v>4</v>
      </c>
      <c r="I26" s="43"/>
      <c r="J26" s="75"/>
      <c r="K26" s="49"/>
      <c r="L26" s="54"/>
      <c r="M26" s="54"/>
      <c r="N26" s="54"/>
      <c r="O26" s="54"/>
      <c r="P26" s="54"/>
      <c r="Q26" s="54"/>
      <c r="R26" s="54"/>
    </row>
    <row r="27" ht="20" customHeight="1" spans="1:18">
      <c r="A27" s="40"/>
      <c r="B27" s="40"/>
      <c r="C27" s="40"/>
      <c r="D27" s="66" t="s">
        <v>175</v>
      </c>
      <c r="E27" s="66" t="s">
        <v>176</v>
      </c>
      <c r="F27" s="43">
        <v>4</v>
      </c>
      <c r="G27" s="43"/>
      <c r="H27" s="43">
        <v>4</v>
      </c>
      <c r="I27" s="43"/>
      <c r="J27" s="75"/>
      <c r="K27" s="49"/>
      <c r="L27" s="54"/>
      <c r="M27" s="54"/>
      <c r="N27" s="54"/>
      <c r="O27" s="54"/>
      <c r="P27" s="54"/>
      <c r="Q27" s="54"/>
      <c r="R27" s="54"/>
    </row>
    <row r="28" ht="20" customHeight="1" spans="1:18">
      <c r="A28" s="67" t="s">
        <v>309</v>
      </c>
      <c r="B28" s="67" t="s">
        <v>264</v>
      </c>
      <c r="C28" s="67" t="s">
        <v>273</v>
      </c>
      <c r="D28" s="46" t="s">
        <v>322</v>
      </c>
      <c r="E28" s="5" t="s">
        <v>288</v>
      </c>
      <c r="F28" s="6">
        <v>4</v>
      </c>
      <c r="G28" s="63"/>
      <c r="H28" s="63">
        <v>4</v>
      </c>
      <c r="I28" s="43"/>
      <c r="J28" s="75"/>
      <c r="K28" s="49"/>
      <c r="L28" s="54"/>
      <c r="M28" s="54"/>
      <c r="N28" s="54"/>
      <c r="O28" s="54"/>
      <c r="P28" s="54"/>
      <c r="Q28" s="54"/>
      <c r="R28" s="5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A6" workbookViewId="0">
      <selection activeCell="H14" sqref="H1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4.3" customHeight="1" spans="1:20">
      <c r="A1" s="1"/>
      <c r="S1" s="41" t="s">
        <v>413</v>
      </c>
      <c r="T1" s="41"/>
    </row>
    <row r="2" ht="31.65" customHeight="1" spans="1:20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1" customHeight="1" spans="1:20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6" t="s">
        <v>31</v>
      </c>
      <c r="T3" s="16"/>
    </row>
    <row r="4" ht="24.85" customHeight="1" spans="1:20">
      <c r="A4" s="36" t="s">
        <v>243</v>
      </c>
      <c r="B4" s="36"/>
      <c r="C4" s="36"/>
      <c r="D4" s="36" t="s">
        <v>244</v>
      </c>
      <c r="E4" s="36" t="s">
        <v>245</v>
      </c>
      <c r="F4" s="36" t="s">
        <v>397</v>
      </c>
      <c r="G4" s="36" t="s">
        <v>248</v>
      </c>
      <c r="H4" s="36"/>
      <c r="I4" s="36"/>
      <c r="J4" s="36"/>
      <c r="K4" s="36"/>
      <c r="L4" s="36"/>
      <c r="M4" s="36"/>
      <c r="N4" s="36"/>
      <c r="O4" s="36"/>
      <c r="P4" s="36"/>
      <c r="Q4" s="36"/>
      <c r="R4" s="36" t="s">
        <v>251</v>
      </c>
      <c r="S4" s="36"/>
      <c r="T4" s="36"/>
    </row>
    <row r="5" ht="31.65" customHeight="1" spans="1:20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 t="s">
        <v>135</v>
      </c>
      <c r="H5" s="36" t="s">
        <v>414</v>
      </c>
      <c r="I5" s="36" t="s">
        <v>415</v>
      </c>
      <c r="J5" s="36" t="s">
        <v>416</v>
      </c>
      <c r="K5" s="36" t="s">
        <v>417</v>
      </c>
      <c r="L5" s="36" t="s">
        <v>418</v>
      </c>
      <c r="M5" s="36" t="s">
        <v>419</v>
      </c>
      <c r="N5" s="36" t="s">
        <v>420</v>
      </c>
      <c r="O5" s="36" t="s">
        <v>421</v>
      </c>
      <c r="P5" s="36" t="s">
        <v>422</v>
      </c>
      <c r="Q5" s="36" t="s">
        <v>423</v>
      </c>
      <c r="R5" s="36" t="s">
        <v>135</v>
      </c>
      <c r="S5" s="36" t="s">
        <v>339</v>
      </c>
      <c r="T5" s="36" t="s">
        <v>380</v>
      </c>
    </row>
    <row r="6" ht="19.9" customHeight="1" spans="1:20">
      <c r="A6" s="40"/>
      <c r="B6" s="40"/>
      <c r="C6" s="40"/>
      <c r="D6" s="40"/>
      <c r="E6" s="40" t="s">
        <v>135</v>
      </c>
      <c r="F6" s="65">
        <f t="shared" ref="F6:J6" si="0">F7+F26</f>
        <v>911.5</v>
      </c>
      <c r="G6" s="65">
        <f t="shared" si="0"/>
        <v>911.501863</v>
      </c>
      <c r="H6" s="65">
        <f t="shared" si="0"/>
        <v>616.831841</v>
      </c>
      <c r="I6" s="65">
        <f t="shared" si="0"/>
        <v>6.3</v>
      </c>
      <c r="J6" s="65">
        <f t="shared" si="0"/>
        <v>3.2</v>
      </c>
      <c r="K6" s="65"/>
      <c r="L6" s="65">
        <f t="shared" ref="L6:Q6" si="1">L7+L26</f>
        <v>29.5</v>
      </c>
      <c r="M6" s="65">
        <f t="shared" si="1"/>
        <v>29.3</v>
      </c>
      <c r="N6" s="65"/>
      <c r="O6" s="65">
        <f t="shared" si="1"/>
        <v>46.5</v>
      </c>
      <c r="P6" s="65">
        <f t="shared" si="1"/>
        <v>16.5</v>
      </c>
      <c r="Q6" s="65">
        <f t="shared" si="1"/>
        <v>163.370022</v>
      </c>
      <c r="R6" s="68"/>
      <c r="S6" s="68"/>
      <c r="T6" s="68"/>
    </row>
    <row r="7" ht="19.9" customHeight="1" spans="1:20">
      <c r="A7" s="40"/>
      <c r="B7" s="40"/>
      <c r="C7" s="40"/>
      <c r="D7" s="42" t="s">
        <v>153</v>
      </c>
      <c r="E7" s="42" t="s">
        <v>154</v>
      </c>
      <c r="F7" s="65">
        <f>F8+F10+F12+F14+F16+F18+F20+F22+F24</f>
        <v>875.14</v>
      </c>
      <c r="G7" s="65">
        <v>875.141863</v>
      </c>
      <c r="H7" s="65">
        <v>607.37598</v>
      </c>
      <c r="I7" s="65">
        <v>6.3</v>
      </c>
      <c r="J7" s="65">
        <v>3.2</v>
      </c>
      <c r="K7" s="65"/>
      <c r="L7" s="65">
        <v>29.5</v>
      </c>
      <c r="M7" s="65">
        <v>29.3</v>
      </c>
      <c r="N7" s="65"/>
      <c r="O7" s="65">
        <v>43</v>
      </c>
      <c r="P7" s="65">
        <v>16.5</v>
      </c>
      <c r="Q7" s="65">
        <v>139.965883</v>
      </c>
      <c r="R7" s="68"/>
      <c r="S7" s="68"/>
      <c r="T7" s="68"/>
    </row>
    <row r="8" ht="19.9" customHeight="1" spans="1:20">
      <c r="A8" s="40"/>
      <c r="B8" s="40"/>
      <c r="C8" s="40"/>
      <c r="D8" s="66" t="s">
        <v>155</v>
      </c>
      <c r="E8" s="66" t="s">
        <v>156</v>
      </c>
      <c r="F8" s="65">
        <v>381.876</v>
      </c>
      <c r="G8" s="65">
        <v>381.876</v>
      </c>
      <c r="H8" s="65">
        <v>275.428347</v>
      </c>
      <c r="I8" s="65">
        <v>3</v>
      </c>
      <c r="J8" s="65">
        <v>1</v>
      </c>
      <c r="K8" s="65"/>
      <c r="L8" s="65">
        <v>5</v>
      </c>
      <c r="M8" s="65">
        <v>20</v>
      </c>
      <c r="N8" s="65"/>
      <c r="O8" s="65">
        <v>21</v>
      </c>
      <c r="P8" s="65">
        <v>10</v>
      </c>
      <c r="Q8" s="65">
        <v>46.447653</v>
      </c>
      <c r="R8" s="68"/>
      <c r="S8" s="68"/>
      <c r="T8" s="68"/>
    </row>
    <row r="9" ht="19.9" customHeight="1" spans="1:20">
      <c r="A9" s="67" t="s">
        <v>311</v>
      </c>
      <c r="B9" s="67" t="s">
        <v>265</v>
      </c>
      <c r="C9" s="67" t="s">
        <v>265</v>
      </c>
      <c r="D9" s="46" t="s">
        <v>310</v>
      </c>
      <c r="E9" s="5" t="s">
        <v>277</v>
      </c>
      <c r="F9" s="6">
        <v>381.876</v>
      </c>
      <c r="G9" s="63">
        <v>381.876</v>
      </c>
      <c r="H9" s="63">
        <v>275.428347</v>
      </c>
      <c r="I9" s="63">
        <v>3</v>
      </c>
      <c r="J9" s="63">
        <v>1</v>
      </c>
      <c r="K9" s="63"/>
      <c r="L9" s="63">
        <v>5</v>
      </c>
      <c r="M9" s="63">
        <v>20</v>
      </c>
      <c r="N9" s="63"/>
      <c r="O9" s="63">
        <v>21</v>
      </c>
      <c r="P9" s="63">
        <v>10</v>
      </c>
      <c r="Q9" s="63">
        <v>46.447653</v>
      </c>
      <c r="R9" s="58"/>
      <c r="S9" s="58"/>
      <c r="T9" s="58"/>
    </row>
    <row r="10" ht="19.9" customHeight="1" spans="1:20">
      <c r="A10" s="40"/>
      <c r="B10" s="40"/>
      <c r="C10" s="40"/>
      <c r="D10" s="66" t="s">
        <v>157</v>
      </c>
      <c r="E10" s="66" t="s">
        <v>158</v>
      </c>
      <c r="F10" s="65">
        <v>104.85</v>
      </c>
      <c r="G10" s="65">
        <v>104.85</v>
      </c>
      <c r="H10" s="65">
        <v>68.930302</v>
      </c>
      <c r="I10" s="65">
        <v>2</v>
      </c>
      <c r="J10" s="65">
        <v>2</v>
      </c>
      <c r="K10" s="65"/>
      <c r="L10" s="65"/>
      <c r="M10" s="65">
        <v>3</v>
      </c>
      <c r="N10" s="65"/>
      <c r="O10" s="65">
        <v>7</v>
      </c>
      <c r="P10" s="65">
        <v>6</v>
      </c>
      <c r="Q10" s="65">
        <v>15.919698</v>
      </c>
      <c r="R10" s="68"/>
      <c r="S10" s="68"/>
      <c r="T10" s="68"/>
    </row>
    <row r="11" ht="19.9" customHeight="1" spans="1:20">
      <c r="A11" s="67" t="s">
        <v>311</v>
      </c>
      <c r="B11" s="67" t="s">
        <v>265</v>
      </c>
      <c r="C11" s="67" t="s">
        <v>292</v>
      </c>
      <c r="D11" s="46" t="s">
        <v>314</v>
      </c>
      <c r="E11" s="5" t="s">
        <v>294</v>
      </c>
      <c r="F11" s="6">
        <v>104.85</v>
      </c>
      <c r="G11" s="63">
        <v>104.85</v>
      </c>
      <c r="H11" s="63">
        <v>68.930302</v>
      </c>
      <c r="I11" s="63">
        <v>2</v>
      </c>
      <c r="J11" s="63">
        <v>2</v>
      </c>
      <c r="K11" s="63"/>
      <c r="L11" s="63"/>
      <c r="M11" s="63">
        <v>3</v>
      </c>
      <c r="N11" s="63"/>
      <c r="O11" s="63">
        <v>7</v>
      </c>
      <c r="P11" s="63">
        <v>6</v>
      </c>
      <c r="Q11" s="63">
        <v>15.919698</v>
      </c>
      <c r="R11" s="58"/>
      <c r="S11" s="58"/>
      <c r="T11" s="58"/>
    </row>
    <row r="12" ht="19.9" customHeight="1" spans="1:20">
      <c r="A12" s="40"/>
      <c r="B12" s="40"/>
      <c r="C12" s="40"/>
      <c r="D12" s="66" t="s">
        <v>159</v>
      </c>
      <c r="E12" s="66" t="s">
        <v>160</v>
      </c>
      <c r="F12" s="65">
        <v>77.6</v>
      </c>
      <c r="G12" s="65">
        <v>77.605863</v>
      </c>
      <c r="H12" s="65">
        <v>55.669069</v>
      </c>
      <c r="I12" s="65"/>
      <c r="J12" s="65"/>
      <c r="K12" s="65"/>
      <c r="L12" s="65">
        <v>8</v>
      </c>
      <c r="M12" s="65"/>
      <c r="N12" s="65"/>
      <c r="O12" s="65"/>
      <c r="P12" s="65"/>
      <c r="Q12" s="65">
        <v>13.93</v>
      </c>
      <c r="R12" s="68"/>
      <c r="S12" s="68"/>
      <c r="T12" s="68"/>
    </row>
    <row r="13" ht="19.9" customHeight="1" spans="1:20">
      <c r="A13" s="67" t="s">
        <v>311</v>
      </c>
      <c r="B13" s="67" t="s">
        <v>265</v>
      </c>
      <c r="C13" s="67" t="s">
        <v>265</v>
      </c>
      <c r="D13" s="46" t="s">
        <v>315</v>
      </c>
      <c r="E13" s="5" t="s">
        <v>277</v>
      </c>
      <c r="F13" s="6">
        <v>77.6</v>
      </c>
      <c r="G13" s="63">
        <v>77.605863</v>
      </c>
      <c r="H13" s="63">
        <v>55.669069</v>
      </c>
      <c r="I13" s="63"/>
      <c r="J13" s="63"/>
      <c r="K13" s="63"/>
      <c r="L13" s="63">
        <v>8</v>
      </c>
      <c r="M13" s="63"/>
      <c r="N13" s="63"/>
      <c r="O13" s="63"/>
      <c r="P13" s="63"/>
      <c r="Q13" s="63">
        <v>13.93</v>
      </c>
      <c r="R13" s="58"/>
      <c r="S13" s="58"/>
      <c r="T13" s="58"/>
    </row>
    <row r="14" ht="19.9" customHeight="1" spans="1:20">
      <c r="A14" s="40"/>
      <c r="B14" s="40"/>
      <c r="C14" s="40"/>
      <c r="D14" s="66" t="s">
        <v>161</v>
      </c>
      <c r="E14" s="66" t="s">
        <v>162</v>
      </c>
      <c r="F14" s="65">
        <v>151.654</v>
      </c>
      <c r="G14" s="65">
        <v>151.654</v>
      </c>
      <c r="H14" s="65">
        <v>110.016438</v>
      </c>
      <c r="I14" s="65"/>
      <c r="J14" s="65"/>
      <c r="K14" s="65"/>
      <c r="L14" s="65">
        <v>16</v>
      </c>
      <c r="M14" s="65"/>
      <c r="N14" s="65"/>
      <c r="O14" s="65">
        <v>8</v>
      </c>
      <c r="P14" s="65"/>
      <c r="Q14" s="65">
        <v>17.637562</v>
      </c>
      <c r="R14" s="68"/>
      <c r="S14" s="68"/>
      <c r="T14" s="68"/>
    </row>
    <row r="15" ht="19.9" customHeight="1" spans="1:20">
      <c r="A15" s="67" t="s">
        <v>311</v>
      </c>
      <c r="B15" s="67" t="s">
        <v>265</v>
      </c>
      <c r="C15" s="67" t="s">
        <v>265</v>
      </c>
      <c r="D15" s="46" t="s">
        <v>316</v>
      </c>
      <c r="E15" s="5" t="s">
        <v>277</v>
      </c>
      <c r="F15" s="6">
        <v>151.654</v>
      </c>
      <c r="G15" s="63">
        <v>151.654</v>
      </c>
      <c r="H15" s="63">
        <v>110.016438</v>
      </c>
      <c r="I15" s="63"/>
      <c r="J15" s="63"/>
      <c r="K15" s="63"/>
      <c r="L15" s="63">
        <v>16</v>
      </c>
      <c r="M15" s="63"/>
      <c r="N15" s="63"/>
      <c r="O15" s="63">
        <v>8</v>
      </c>
      <c r="P15" s="63"/>
      <c r="Q15" s="63">
        <v>17.637562</v>
      </c>
      <c r="R15" s="58"/>
      <c r="S15" s="58"/>
      <c r="T15" s="58"/>
    </row>
    <row r="16" ht="19.9" customHeight="1" spans="1:20">
      <c r="A16" s="40"/>
      <c r="B16" s="40"/>
      <c r="C16" s="40"/>
      <c r="D16" s="66" t="s">
        <v>163</v>
      </c>
      <c r="E16" s="66" t="s">
        <v>164</v>
      </c>
      <c r="F16" s="65">
        <v>67.73</v>
      </c>
      <c r="G16" s="65">
        <v>67.73</v>
      </c>
      <c r="H16" s="65">
        <v>45.96</v>
      </c>
      <c r="I16" s="65">
        <v>1</v>
      </c>
      <c r="J16" s="65"/>
      <c r="K16" s="65"/>
      <c r="L16" s="65"/>
      <c r="M16" s="65">
        <v>5</v>
      </c>
      <c r="N16" s="65"/>
      <c r="O16" s="65"/>
      <c r="P16" s="65"/>
      <c r="Q16" s="65">
        <v>15.770311</v>
      </c>
      <c r="R16" s="68"/>
      <c r="S16" s="68"/>
      <c r="T16" s="68"/>
    </row>
    <row r="17" ht="19.9" customHeight="1" spans="1:20">
      <c r="A17" s="67" t="s">
        <v>311</v>
      </c>
      <c r="B17" s="67" t="s">
        <v>265</v>
      </c>
      <c r="C17" s="67" t="s">
        <v>292</v>
      </c>
      <c r="D17" s="46" t="s">
        <v>317</v>
      </c>
      <c r="E17" s="5" t="s">
        <v>294</v>
      </c>
      <c r="F17" s="6">
        <v>67.73</v>
      </c>
      <c r="G17" s="63">
        <v>67.73</v>
      </c>
      <c r="H17" s="63">
        <v>45.96</v>
      </c>
      <c r="I17" s="63">
        <v>1</v>
      </c>
      <c r="J17" s="63"/>
      <c r="K17" s="63"/>
      <c r="L17" s="63"/>
      <c r="M17" s="63">
        <v>5</v>
      </c>
      <c r="N17" s="63"/>
      <c r="O17" s="63"/>
      <c r="P17" s="63"/>
      <c r="Q17" s="63">
        <v>15.770311</v>
      </c>
      <c r="R17" s="58"/>
      <c r="S17" s="58"/>
      <c r="T17" s="58"/>
    </row>
    <row r="18" ht="19.9" customHeight="1" spans="1:20">
      <c r="A18" s="40"/>
      <c r="B18" s="40"/>
      <c r="C18" s="40"/>
      <c r="D18" s="66" t="s">
        <v>165</v>
      </c>
      <c r="E18" s="66" t="s">
        <v>166</v>
      </c>
      <c r="F18" s="65">
        <v>27.11</v>
      </c>
      <c r="G18" s="65">
        <v>27.11</v>
      </c>
      <c r="H18" s="65">
        <v>19.034224</v>
      </c>
      <c r="I18" s="65"/>
      <c r="J18" s="65"/>
      <c r="K18" s="65"/>
      <c r="L18" s="65"/>
      <c r="M18" s="65"/>
      <c r="N18" s="65"/>
      <c r="O18" s="65">
        <v>3.5</v>
      </c>
      <c r="P18" s="65"/>
      <c r="Q18" s="65">
        <v>4.575776</v>
      </c>
      <c r="R18" s="68"/>
      <c r="S18" s="68"/>
      <c r="T18" s="68"/>
    </row>
    <row r="19" ht="19.9" customHeight="1" spans="1:20">
      <c r="A19" s="67" t="s">
        <v>311</v>
      </c>
      <c r="B19" s="67" t="s">
        <v>265</v>
      </c>
      <c r="C19" s="67" t="s">
        <v>292</v>
      </c>
      <c r="D19" s="46" t="s">
        <v>318</v>
      </c>
      <c r="E19" s="5" t="s">
        <v>294</v>
      </c>
      <c r="F19" s="6">
        <v>27.11</v>
      </c>
      <c r="G19" s="63">
        <v>27.11</v>
      </c>
      <c r="H19" s="63">
        <v>19.034224</v>
      </c>
      <c r="I19" s="63"/>
      <c r="J19" s="63"/>
      <c r="K19" s="63"/>
      <c r="L19" s="63"/>
      <c r="M19" s="63"/>
      <c r="N19" s="63"/>
      <c r="O19" s="63">
        <v>3.5</v>
      </c>
      <c r="P19" s="63"/>
      <c r="Q19" s="63">
        <v>4.575776</v>
      </c>
      <c r="R19" s="58"/>
      <c r="S19" s="58"/>
      <c r="T19" s="58"/>
    </row>
    <row r="20" ht="19.9" customHeight="1" spans="1:20">
      <c r="A20" s="40"/>
      <c r="B20" s="40"/>
      <c r="C20" s="40"/>
      <c r="D20" s="66" t="s">
        <v>167</v>
      </c>
      <c r="E20" s="66" t="s">
        <v>168</v>
      </c>
      <c r="F20" s="65">
        <v>19.8</v>
      </c>
      <c r="G20" s="65">
        <v>19.8</v>
      </c>
      <c r="H20" s="65">
        <v>2.561125</v>
      </c>
      <c r="I20" s="65"/>
      <c r="J20" s="65"/>
      <c r="K20" s="65"/>
      <c r="L20" s="65"/>
      <c r="M20" s="65"/>
      <c r="N20" s="65"/>
      <c r="O20" s="65"/>
      <c r="P20" s="65"/>
      <c r="Q20" s="65">
        <v>17.238875</v>
      </c>
      <c r="R20" s="68"/>
      <c r="S20" s="68"/>
      <c r="T20" s="68"/>
    </row>
    <row r="21" ht="19.9" customHeight="1" spans="1:20">
      <c r="A21" s="67" t="s">
        <v>313</v>
      </c>
      <c r="B21" s="67" t="s">
        <v>265</v>
      </c>
      <c r="C21" s="67" t="s">
        <v>265</v>
      </c>
      <c r="D21" s="46" t="s">
        <v>319</v>
      </c>
      <c r="E21" s="5" t="s">
        <v>277</v>
      </c>
      <c r="F21" s="6">
        <v>19.8</v>
      </c>
      <c r="G21" s="63">
        <v>19.8</v>
      </c>
      <c r="H21" s="63">
        <v>2.561125</v>
      </c>
      <c r="I21" s="63"/>
      <c r="J21" s="63"/>
      <c r="K21" s="63"/>
      <c r="L21" s="63"/>
      <c r="M21" s="63"/>
      <c r="N21" s="63"/>
      <c r="O21" s="63"/>
      <c r="P21" s="63"/>
      <c r="Q21" s="63">
        <v>17.238875</v>
      </c>
      <c r="R21" s="58"/>
      <c r="S21" s="58"/>
      <c r="T21" s="58"/>
    </row>
    <row r="22" ht="19.9" customHeight="1" spans="1:20">
      <c r="A22" s="40"/>
      <c r="B22" s="40"/>
      <c r="C22" s="40"/>
      <c r="D22" s="66" t="s">
        <v>169</v>
      </c>
      <c r="E22" s="66" t="s">
        <v>170</v>
      </c>
      <c r="F22" s="65">
        <v>26.51</v>
      </c>
      <c r="G22" s="65">
        <v>26.51</v>
      </c>
      <c r="H22" s="65">
        <v>15.170786</v>
      </c>
      <c r="I22" s="65">
        <v>0.3</v>
      </c>
      <c r="J22" s="65">
        <v>0.2</v>
      </c>
      <c r="K22" s="65"/>
      <c r="L22" s="65">
        <v>0.2</v>
      </c>
      <c r="M22" s="65">
        <v>0.3</v>
      </c>
      <c r="N22" s="65"/>
      <c r="O22" s="65">
        <v>3.5</v>
      </c>
      <c r="P22" s="65">
        <v>0.2</v>
      </c>
      <c r="Q22" s="65">
        <v>6.639214</v>
      </c>
      <c r="R22" s="68"/>
      <c r="S22" s="68"/>
      <c r="T22" s="68"/>
    </row>
    <row r="23" ht="19.9" customHeight="1" spans="1:20">
      <c r="A23" s="67" t="s">
        <v>311</v>
      </c>
      <c r="B23" s="67" t="s">
        <v>265</v>
      </c>
      <c r="C23" s="67" t="s">
        <v>292</v>
      </c>
      <c r="D23" s="46" t="s">
        <v>320</v>
      </c>
      <c r="E23" s="5" t="s">
        <v>294</v>
      </c>
      <c r="F23" s="6">
        <v>26.51</v>
      </c>
      <c r="G23" s="63">
        <v>26.51</v>
      </c>
      <c r="H23" s="63">
        <v>15.170786</v>
      </c>
      <c r="I23" s="63">
        <v>0.3</v>
      </c>
      <c r="J23" s="63">
        <v>0.2</v>
      </c>
      <c r="K23" s="63"/>
      <c r="L23" s="63">
        <v>0.2</v>
      </c>
      <c r="M23" s="63">
        <v>0.3</v>
      </c>
      <c r="N23" s="63"/>
      <c r="O23" s="63">
        <v>3.5</v>
      </c>
      <c r="P23" s="63">
        <v>0.2</v>
      </c>
      <c r="Q23" s="63">
        <v>6.639214</v>
      </c>
      <c r="R23" s="58"/>
      <c r="S23" s="58"/>
      <c r="T23" s="58"/>
    </row>
    <row r="24" ht="19.9" customHeight="1" spans="1:20">
      <c r="A24" s="40"/>
      <c r="B24" s="40"/>
      <c r="C24" s="40"/>
      <c r="D24" s="66" t="s">
        <v>171</v>
      </c>
      <c r="E24" s="66" t="s">
        <v>172</v>
      </c>
      <c r="F24" s="65">
        <v>18.01</v>
      </c>
      <c r="G24" s="65">
        <v>18.01</v>
      </c>
      <c r="H24" s="65">
        <v>14.61</v>
      </c>
      <c r="I24" s="65"/>
      <c r="J24" s="65"/>
      <c r="K24" s="65"/>
      <c r="L24" s="65">
        <v>0.3</v>
      </c>
      <c r="M24" s="65">
        <v>1</v>
      </c>
      <c r="N24" s="65"/>
      <c r="O24" s="65"/>
      <c r="P24" s="65">
        <v>0.3</v>
      </c>
      <c r="Q24" s="65">
        <v>1.8</v>
      </c>
      <c r="R24" s="69"/>
      <c r="S24" s="69"/>
      <c r="T24" s="69"/>
    </row>
    <row r="25" ht="19.9" customHeight="1" spans="1:20">
      <c r="A25" s="67" t="s">
        <v>311</v>
      </c>
      <c r="B25" s="67" t="s">
        <v>265</v>
      </c>
      <c r="C25" s="67" t="s">
        <v>292</v>
      </c>
      <c r="D25" s="46" t="s">
        <v>321</v>
      </c>
      <c r="E25" s="5" t="s">
        <v>294</v>
      </c>
      <c r="F25" s="6">
        <v>18.01</v>
      </c>
      <c r="G25" s="63">
        <v>18.01</v>
      </c>
      <c r="H25" s="63">
        <v>14.61</v>
      </c>
      <c r="I25" s="63"/>
      <c r="J25" s="63"/>
      <c r="K25" s="63"/>
      <c r="L25" s="63">
        <v>0.3</v>
      </c>
      <c r="M25" s="63">
        <v>1</v>
      </c>
      <c r="N25" s="63"/>
      <c r="O25" s="63"/>
      <c r="P25" s="63">
        <v>0.3</v>
      </c>
      <c r="Q25" s="70">
        <v>1.8</v>
      </c>
      <c r="R25" s="71"/>
      <c r="S25" s="71"/>
      <c r="T25" s="71"/>
    </row>
    <row r="26" ht="20" customHeight="1" spans="1:20">
      <c r="A26" s="40"/>
      <c r="B26" s="40"/>
      <c r="C26" s="40"/>
      <c r="D26" s="42" t="s">
        <v>173</v>
      </c>
      <c r="E26" s="42" t="s">
        <v>174</v>
      </c>
      <c r="F26" s="65">
        <v>36.36</v>
      </c>
      <c r="G26" s="65">
        <v>36.36</v>
      </c>
      <c r="H26" s="65">
        <v>9.455861</v>
      </c>
      <c r="I26" s="65"/>
      <c r="J26" s="65"/>
      <c r="K26" s="65"/>
      <c r="L26" s="65"/>
      <c r="M26" s="65"/>
      <c r="N26" s="65"/>
      <c r="O26" s="65">
        <v>3.5</v>
      </c>
      <c r="P26" s="65"/>
      <c r="Q26" s="72">
        <v>23.404139</v>
      </c>
      <c r="R26" s="54"/>
      <c r="S26" s="54"/>
      <c r="T26" s="54"/>
    </row>
    <row r="27" ht="20" customHeight="1" spans="1:20">
      <c r="A27" s="40"/>
      <c r="B27" s="40"/>
      <c r="C27" s="40"/>
      <c r="D27" s="66" t="s">
        <v>175</v>
      </c>
      <c r="E27" s="66" t="s">
        <v>176</v>
      </c>
      <c r="F27" s="65">
        <v>36.36</v>
      </c>
      <c r="G27" s="65">
        <v>36.36</v>
      </c>
      <c r="H27" s="65">
        <v>9.455861</v>
      </c>
      <c r="I27" s="65"/>
      <c r="J27" s="65"/>
      <c r="K27" s="65"/>
      <c r="L27" s="65"/>
      <c r="M27" s="65"/>
      <c r="N27" s="65"/>
      <c r="O27" s="65">
        <v>3.5</v>
      </c>
      <c r="P27" s="65"/>
      <c r="Q27" s="72">
        <v>23.404139</v>
      </c>
      <c r="R27" s="54"/>
      <c r="S27" s="54"/>
      <c r="T27" s="54"/>
    </row>
    <row r="28" ht="20" customHeight="1" spans="1:20">
      <c r="A28" s="67" t="s">
        <v>311</v>
      </c>
      <c r="B28" s="67" t="s">
        <v>265</v>
      </c>
      <c r="C28" s="67" t="s">
        <v>292</v>
      </c>
      <c r="D28" s="46" t="s">
        <v>322</v>
      </c>
      <c r="E28" s="5" t="s">
        <v>294</v>
      </c>
      <c r="F28" s="6">
        <v>36.36</v>
      </c>
      <c r="G28" s="63">
        <v>36.36</v>
      </c>
      <c r="H28" s="63">
        <v>9.455861</v>
      </c>
      <c r="I28" s="63"/>
      <c r="J28" s="63"/>
      <c r="K28" s="63"/>
      <c r="L28" s="63"/>
      <c r="M28" s="63"/>
      <c r="N28" s="63"/>
      <c r="O28" s="63">
        <v>3.5</v>
      </c>
      <c r="P28" s="63"/>
      <c r="Q28" s="70">
        <v>23.404139</v>
      </c>
      <c r="R28" s="54"/>
      <c r="S28" s="54"/>
      <c r="T28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8"/>
  <sheetViews>
    <sheetView topLeftCell="E4" workbookViewId="0">
      <selection activeCell="A6" sqref="A6:AG28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2.05" customHeight="1" spans="1:33">
      <c r="A1" s="1"/>
      <c r="F1" s="1"/>
      <c r="AF1" s="41" t="s">
        <v>424</v>
      </c>
      <c r="AG1" s="41"/>
    </row>
    <row r="2" ht="38.4" customHeight="1" spans="1:3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1.1" customHeight="1" spans="1:33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16" t="s">
        <v>31</v>
      </c>
      <c r="AG3" s="16"/>
    </row>
    <row r="4" ht="21.85" customHeight="1" spans="1:33">
      <c r="A4" s="36" t="s">
        <v>243</v>
      </c>
      <c r="B4" s="36"/>
      <c r="C4" s="36"/>
      <c r="D4" s="36" t="s">
        <v>244</v>
      </c>
      <c r="E4" s="36" t="s">
        <v>245</v>
      </c>
      <c r="F4" s="36" t="s">
        <v>425</v>
      </c>
      <c r="G4" s="36" t="s">
        <v>426</v>
      </c>
      <c r="H4" s="36" t="s">
        <v>427</v>
      </c>
      <c r="I4" s="36" t="s">
        <v>428</v>
      </c>
      <c r="J4" s="36" t="s">
        <v>429</v>
      </c>
      <c r="K4" s="36" t="s">
        <v>430</v>
      </c>
      <c r="L4" s="36" t="s">
        <v>431</v>
      </c>
      <c r="M4" s="36" t="s">
        <v>432</v>
      </c>
      <c r="N4" s="36" t="s">
        <v>433</v>
      </c>
      <c r="O4" s="36" t="s">
        <v>434</v>
      </c>
      <c r="P4" s="36" t="s">
        <v>435</v>
      </c>
      <c r="Q4" s="36" t="s">
        <v>420</v>
      </c>
      <c r="R4" s="36" t="s">
        <v>422</v>
      </c>
      <c r="S4" s="36" t="s">
        <v>436</v>
      </c>
      <c r="T4" s="36" t="s">
        <v>415</v>
      </c>
      <c r="U4" s="36" t="s">
        <v>416</v>
      </c>
      <c r="V4" s="36" t="s">
        <v>419</v>
      </c>
      <c r="W4" s="36" t="s">
        <v>437</v>
      </c>
      <c r="X4" s="36" t="s">
        <v>438</v>
      </c>
      <c r="Y4" s="36" t="s">
        <v>439</v>
      </c>
      <c r="Z4" s="36" t="s">
        <v>440</v>
      </c>
      <c r="AA4" s="36" t="s">
        <v>418</v>
      </c>
      <c r="AB4" s="36" t="s">
        <v>441</v>
      </c>
      <c r="AC4" s="36" t="s">
        <v>442</v>
      </c>
      <c r="AD4" s="36" t="s">
        <v>421</v>
      </c>
      <c r="AE4" s="36" t="s">
        <v>443</v>
      </c>
      <c r="AF4" s="36" t="s">
        <v>444</v>
      </c>
      <c r="AG4" s="36" t="s">
        <v>423</v>
      </c>
    </row>
    <row r="5" ht="18.8" customHeight="1" spans="1:33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ht="19.9" customHeight="1" spans="1:33">
      <c r="A6" s="45"/>
      <c r="B6" s="64"/>
      <c r="C6" s="64"/>
      <c r="D6" s="5"/>
      <c r="E6" s="5" t="s">
        <v>135</v>
      </c>
      <c r="F6" s="65">
        <f t="shared" ref="F6:I6" si="0">F7+F26</f>
        <v>911.501863</v>
      </c>
      <c r="G6" s="65">
        <f t="shared" si="0"/>
        <v>100.647948</v>
      </c>
      <c r="H6" s="65">
        <f t="shared" si="0"/>
        <v>28.3</v>
      </c>
      <c r="I6" s="65">
        <f t="shared" si="0"/>
        <v>15.3</v>
      </c>
      <c r="J6" s="65"/>
      <c r="K6" s="65">
        <f t="shared" ref="K6:P6" si="1">K7+K26</f>
        <v>5.9</v>
      </c>
      <c r="L6" s="65">
        <f t="shared" si="1"/>
        <v>80</v>
      </c>
      <c r="M6" s="65">
        <f t="shared" si="1"/>
        <v>22.15</v>
      </c>
      <c r="N6" s="65">
        <f t="shared" si="1"/>
        <v>1</v>
      </c>
      <c r="O6" s="65">
        <f t="shared" si="1"/>
        <v>83.54</v>
      </c>
      <c r="P6" s="65">
        <f t="shared" si="1"/>
        <v>19.85</v>
      </c>
      <c r="Q6" s="65"/>
      <c r="R6" s="65">
        <f t="shared" ref="R6:V6" si="2">R7+R26</f>
        <v>16.5</v>
      </c>
      <c r="S6" s="65">
        <f t="shared" si="2"/>
        <v>4.12</v>
      </c>
      <c r="T6" s="65">
        <f t="shared" si="2"/>
        <v>6.3</v>
      </c>
      <c r="U6" s="65">
        <f t="shared" si="2"/>
        <v>3.2</v>
      </c>
      <c r="V6" s="65">
        <f t="shared" si="2"/>
        <v>29.3</v>
      </c>
      <c r="W6" s="65"/>
      <c r="X6" s="65"/>
      <c r="Y6" s="65"/>
      <c r="Z6" s="65">
        <f t="shared" ref="Z6:AE6" si="3">Z7+Z26</f>
        <v>5.2</v>
      </c>
      <c r="AA6" s="65">
        <f t="shared" si="3"/>
        <v>9</v>
      </c>
      <c r="AB6" s="65">
        <f t="shared" si="3"/>
        <v>28.210884</v>
      </c>
      <c r="AC6" s="65">
        <f t="shared" si="3"/>
        <v>58.781009</v>
      </c>
      <c r="AD6" s="65">
        <f t="shared" si="3"/>
        <v>46.5</v>
      </c>
      <c r="AE6" s="65">
        <f t="shared" si="3"/>
        <v>184.332</v>
      </c>
      <c r="AF6" s="65"/>
      <c r="AG6" s="65">
        <f>AG7+AG26</f>
        <v>163.370022</v>
      </c>
    </row>
    <row r="7" ht="19.9" customHeight="1" spans="1:33">
      <c r="A7" s="40"/>
      <c r="B7" s="40"/>
      <c r="C7" s="40"/>
      <c r="D7" s="42" t="s">
        <v>153</v>
      </c>
      <c r="E7" s="42" t="s">
        <v>154</v>
      </c>
      <c r="F7" s="65">
        <v>875.141863</v>
      </c>
      <c r="G7" s="65">
        <v>99.387948</v>
      </c>
      <c r="H7" s="65">
        <v>28.3</v>
      </c>
      <c r="I7" s="65">
        <v>15.3</v>
      </c>
      <c r="J7" s="65"/>
      <c r="K7" s="65">
        <v>4.9</v>
      </c>
      <c r="L7" s="65">
        <v>80</v>
      </c>
      <c r="M7" s="65">
        <v>20.65</v>
      </c>
      <c r="N7" s="65">
        <v>1</v>
      </c>
      <c r="O7" s="65">
        <v>83.54</v>
      </c>
      <c r="P7" s="65">
        <v>19.85</v>
      </c>
      <c r="Q7" s="65"/>
      <c r="R7" s="65">
        <v>16.5</v>
      </c>
      <c r="S7" s="65">
        <v>4.12</v>
      </c>
      <c r="T7" s="65">
        <v>6.3</v>
      </c>
      <c r="U7" s="65">
        <v>3.2</v>
      </c>
      <c r="V7" s="65">
        <v>29.3</v>
      </c>
      <c r="W7" s="65"/>
      <c r="X7" s="65"/>
      <c r="Y7" s="65"/>
      <c r="Z7" s="65">
        <v>5.2</v>
      </c>
      <c r="AA7" s="65">
        <v>9</v>
      </c>
      <c r="AB7" s="65">
        <v>26.768983</v>
      </c>
      <c r="AC7" s="65">
        <v>55.777049</v>
      </c>
      <c r="AD7" s="65">
        <v>43</v>
      </c>
      <c r="AE7" s="65">
        <v>183.082</v>
      </c>
      <c r="AF7" s="65"/>
      <c r="AG7" s="65">
        <v>139.965883</v>
      </c>
    </row>
    <row r="8" ht="19.9" customHeight="1" spans="1:33">
      <c r="A8" s="40"/>
      <c r="B8" s="40"/>
      <c r="C8" s="40"/>
      <c r="D8" s="66" t="s">
        <v>155</v>
      </c>
      <c r="E8" s="66" t="s">
        <v>156</v>
      </c>
      <c r="F8" s="65">
        <v>381.876</v>
      </c>
      <c r="G8" s="65">
        <v>20</v>
      </c>
      <c r="H8" s="65">
        <v>5</v>
      </c>
      <c r="I8" s="65"/>
      <c r="J8" s="65"/>
      <c r="K8" s="65">
        <v>1</v>
      </c>
      <c r="L8" s="65">
        <v>55</v>
      </c>
      <c r="M8" s="65">
        <v>5</v>
      </c>
      <c r="N8" s="65"/>
      <c r="O8" s="65">
        <v>78.08</v>
      </c>
      <c r="P8" s="65">
        <v>8</v>
      </c>
      <c r="Q8" s="65"/>
      <c r="R8" s="65">
        <v>10</v>
      </c>
      <c r="S8" s="65">
        <v>3</v>
      </c>
      <c r="T8" s="65">
        <v>3</v>
      </c>
      <c r="U8" s="65">
        <v>1</v>
      </c>
      <c r="V8" s="65">
        <v>20</v>
      </c>
      <c r="W8" s="65"/>
      <c r="X8" s="65"/>
      <c r="Y8" s="65"/>
      <c r="Z8" s="65">
        <v>5</v>
      </c>
      <c r="AA8" s="65"/>
      <c r="AB8" s="65">
        <v>7.813734</v>
      </c>
      <c r="AC8" s="65">
        <v>16.278613</v>
      </c>
      <c r="AD8" s="65">
        <v>21</v>
      </c>
      <c r="AE8" s="65">
        <v>76.256</v>
      </c>
      <c r="AF8" s="65"/>
      <c r="AG8" s="65">
        <v>46.447653</v>
      </c>
    </row>
    <row r="9" ht="19.9" customHeight="1" spans="1:33">
      <c r="A9" s="67" t="s">
        <v>311</v>
      </c>
      <c r="B9" s="67" t="s">
        <v>265</v>
      </c>
      <c r="C9" s="67" t="s">
        <v>265</v>
      </c>
      <c r="D9" s="46" t="s">
        <v>310</v>
      </c>
      <c r="E9" s="5" t="s">
        <v>277</v>
      </c>
      <c r="F9" s="63">
        <v>381.876</v>
      </c>
      <c r="G9" s="63">
        <v>20</v>
      </c>
      <c r="H9" s="63">
        <v>5</v>
      </c>
      <c r="I9" s="63"/>
      <c r="J9" s="63"/>
      <c r="K9" s="63">
        <v>1</v>
      </c>
      <c r="L9" s="63">
        <v>55</v>
      </c>
      <c r="M9" s="63">
        <v>5</v>
      </c>
      <c r="N9" s="63"/>
      <c r="O9" s="63">
        <v>78.08</v>
      </c>
      <c r="P9" s="63">
        <v>8</v>
      </c>
      <c r="Q9" s="63"/>
      <c r="R9" s="63">
        <v>10</v>
      </c>
      <c r="S9" s="63">
        <v>3</v>
      </c>
      <c r="T9" s="63">
        <v>3</v>
      </c>
      <c r="U9" s="63">
        <v>1</v>
      </c>
      <c r="V9" s="63">
        <v>20</v>
      </c>
      <c r="W9" s="63"/>
      <c r="X9" s="63"/>
      <c r="Y9" s="63"/>
      <c r="Z9" s="63">
        <v>5</v>
      </c>
      <c r="AA9" s="63"/>
      <c r="AB9" s="63">
        <v>7.813734</v>
      </c>
      <c r="AC9" s="63">
        <v>16.278613</v>
      </c>
      <c r="AD9" s="63">
        <v>21</v>
      </c>
      <c r="AE9" s="63">
        <v>76.256</v>
      </c>
      <c r="AF9" s="63"/>
      <c r="AG9" s="63">
        <v>46.447653</v>
      </c>
    </row>
    <row r="10" ht="19.9" customHeight="1" spans="1:33">
      <c r="A10" s="40"/>
      <c r="B10" s="40"/>
      <c r="C10" s="40"/>
      <c r="D10" s="66" t="s">
        <v>157</v>
      </c>
      <c r="E10" s="66" t="s">
        <v>158</v>
      </c>
      <c r="F10" s="65">
        <v>104.85</v>
      </c>
      <c r="G10" s="65">
        <v>20</v>
      </c>
      <c r="H10" s="65">
        <v>10</v>
      </c>
      <c r="I10" s="65"/>
      <c r="J10" s="65"/>
      <c r="K10" s="65">
        <v>1</v>
      </c>
      <c r="L10" s="65">
        <v>7</v>
      </c>
      <c r="M10" s="65">
        <v>13</v>
      </c>
      <c r="N10" s="65">
        <v>0.8</v>
      </c>
      <c r="O10" s="65"/>
      <c r="P10" s="65">
        <v>3</v>
      </c>
      <c r="Q10" s="65"/>
      <c r="R10" s="65">
        <v>6</v>
      </c>
      <c r="S10" s="65">
        <v>0.35</v>
      </c>
      <c r="T10" s="65">
        <v>2</v>
      </c>
      <c r="U10" s="65">
        <v>2</v>
      </c>
      <c r="V10" s="65">
        <v>3</v>
      </c>
      <c r="W10" s="65"/>
      <c r="X10" s="65"/>
      <c r="Y10" s="65"/>
      <c r="Z10" s="65"/>
      <c r="AA10" s="65"/>
      <c r="AB10" s="65">
        <v>4.063882</v>
      </c>
      <c r="AC10" s="65">
        <v>8.46642</v>
      </c>
      <c r="AD10" s="65">
        <v>7</v>
      </c>
      <c r="AE10" s="65">
        <v>1.25</v>
      </c>
      <c r="AF10" s="65"/>
      <c r="AG10" s="65">
        <v>15.919698</v>
      </c>
    </row>
    <row r="11" ht="19.9" customHeight="1" spans="1:33">
      <c r="A11" s="67" t="s">
        <v>311</v>
      </c>
      <c r="B11" s="67" t="s">
        <v>265</v>
      </c>
      <c r="C11" s="67" t="s">
        <v>292</v>
      </c>
      <c r="D11" s="46" t="s">
        <v>314</v>
      </c>
      <c r="E11" s="5" t="s">
        <v>294</v>
      </c>
      <c r="F11" s="63">
        <v>104.85</v>
      </c>
      <c r="G11" s="63">
        <v>20</v>
      </c>
      <c r="H11" s="63">
        <v>10</v>
      </c>
      <c r="I11" s="63"/>
      <c r="J11" s="63"/>
      <c r="K11" s="63">
        <v>1</v>
      </c>
      <c r="L11" s="63">
        <v>7</v>
      </c>
      <c r="M11" s="63">
        <v>13</v>
      </c>
      <c r="N11" s="63">
        <v>0.8</v>
      </c>
      <c r="O11" s="63"/>
      <c r="P11" s="63">
        <v>3</v>
      </c>
      <c r="Q11" s="63"/>
      <c r="R11" s="63">
        <v>6</v>
      </c>
      <c r="S11" s="63">
        <v>0.35</v>
      </c>
      <c r="T11" s="63">
        <v>2</v>
      </c>
      <c r="U11" s="63">
        <v>2</v>
      </c>
      <c r="V11" s="63">
        <v>3</v>
      </c>
      <c r="W11" s="63"/>
      <c r="X11" s="63"/>
      <c r="Y11" s="63"/>
      <c r="Z11" s="63"/>
      <c r="AA11" s="63"/>
      <c r="AB11" s="63">
        <v>4.063882</v>
      </c>
      <c r="AC11" s="63">
        <v>8.46642</v>
      </c>
      <c r="AD11" s="63">
        <v>7</v>
      </c>
      <c r="AE11" s="63">
        <v>1.25</v>
      </c>
      <c r="AF11" s="63"/>
      <c r="AG11" s="63">
        <v>15.919698</v>
      </c>
    </row>
    <row r="12" ht="19.9" customHeight="1" spans="1:33">
      <c r="A12" s="40"/>
      <c r="B12" s="40"/>
      <c r="C12" s="40"/>
      <c r="D12" s="66" t="s">
        <v>159</v>
      </c>
      <c r="E12" s="66" t="s">
        <v>160</v>
      </c>
      <c r="F12" s="65">
        <v>77.6</v>
      </c>
      <c r="G12" s="65">
        <v>7</v>
      </c>
      <c r="H12" s="65"/>
      <c r="I12" s="65">
        <v>8</v>
      </c>
      <c r="J12" s="65"/>
      <c r="K12" s="65"/>
      <c r="L12" s="65"/>
      <c r="M12" s="65"/>
      <c r="N12" s="65"/>
      <c r="O12" s="65"/>
      <c r="P12" s="65">
        <v>3</v>
      </c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>
        <v>3.922076</v>
      </c>
      <c r="AC12" s="65">
        <v>8.170993</v>
      </c>
      <c r="AD12" s="65"/>
      <c r="AE12" s="65">
        <v>33.576</v>
      </c>
      <c r="AF12" s="65"/>
      <c r="AG12" s="65">
        <v>13.93</v>
      </c>
    </row>
    <row r="13" ht="19.9" customHeight="1" spans="1:33">
      <c r="A13" s="67" t="s">
        <v>311</v>
      </c>
      <c r="B13" s="67" t="s">
        <v>265</v>
      </c>
      <c r="C13" s="67" t="s">
        <v>265</v>
      </c>
      <c r="D13" s="46" t="s">
        <v>315</v>
      </c>
      <c r="E13" s="5" t="s">
        <v>277</v>
      </c>
      <c r="F13" s="63">
        <f>SUM(G13:AG13)</f>
        <v>77.599069</v>
      </c>
      <c r="G13" s="63">
        <v>7</v>
      </c>
      <c r="H13" s="63"/>
      <c r="I13" s="63">
        <v>8</v>
      </c>
      <c r="J13" s="63"/>
      <c r="K13" s="63"/>
      <c r="L13" s="63"/>
      <c r="M13" s="63"/>
      <c r="N13" s="63"/>
      <c r="O13" s="63"/>
      <c r="P13" s="63">
        <v>3</v>
      </c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>
        <v>3.922076</v>
      </c>
      <c r="AC13" s="63">
        <v>8.170993</v>
      </c>
      <c r="AD13" s="63"/>
      <c r="AE13" s="63">
        <v>33.576</v>
      </c>
      <c r="AF13" s="63"/>
      <c r="AG13" s="63">
        <v>13.93</v>
      </c>
    </row>
    <row r="14" ht="19.9" customHeight="1" spans="1:33">
      <c r="A14" s="40"/>
      <c r="B14" s="40"/>
      <c r="C14" s="40"/>
      <c r="D14" s="66" t="s">
        <v>161</v>
      </c>
      <c r="E14" s="66" t="s">
        <v>162</v>
      </c>
      <c r="F14" s="65">
        <v>151.654</v>
      </c>
      <c r="G14" s="65">
        <v>34.797948</v>
      </c>
      <c r="H14" s="65">
        <v>10</v>
      </c>
      <c r="I14" s="65">
        <v>7</v>
      </c>
      <c r="J14" s="65"/>
      <c r="K14" s="65">
        <v>1</v>
      </c>
      <c r="L14" s="65">
        <v>6</v>
      </c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>
        <v>9</v>
      </c>
      <c r="AB14" s="65">
        <v>4.882537</v>
      </c>
      <c r="AC14" s="65">
        <v>10.171953</v>
      </c>
      <c r="AD14" s="65">
        <v>8</v>
      </c>
      <c r="AE14" s="65">
        <v>43.164</v>
      </c>
      <c r="AF14" s="65"/>
      <c r="AG14" s="65">
        <v>17.637562</v>
      </c>
    </row>
    <row r="15" ht="19.9" customHeight="1" spans="1:33">
      <c r="A15" s="67" t="s">
        <v>311</v>
      </c>
      <c r="B15" s="67" t="s">
        <v>265</v>
      </c>
      <c r="C15" s="67" t="s">
        <v>265</v>
      </c>
      <c r="D15" s="46" t="s">
        <v>316</v>
      </c>
      <c r="E15" s="5" t="s">
        <v>277</v>
      </c>
      <c r="F15" s="63">
        <v>151.654</v>
      </c>
      <c r="G15" s="63">
        <v>34.797948</v>
      </c>
      <c r="H15" s="63">
        <v>10</v>
      </c>
      <c r="I15" s="63">
        <v>7</v>
      </c>
      <c r="J15" s="63"/>
      <c r="K15" s="63">
        <v>1</v>
      </c>
      <c r="L15" s="63">
        <v>6</v>
      </c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>
        <v>9</v>
      </c>
      <c r="AB15" s="63">
        <v>4.882537</v>
      </c>
      <c r="AC15" s="63">
        <v>10.171953</v>
      </c>
      <c r="AD15" s="63">
        <v>8</v>
      </c>
      <c r="AE15" s="63">
        <v>43.164</v>
      </c>
      <c r="AF15" s="63"/>
      <c r="AG15" s="63">
        <v>17.637562</v>
      </c>
    </row>
    <row r="16" ht="19.9" customHeight="1" spans="1:33">
      <c r="A16" s="40"/>
      <c r="B16" s="40"/>
      <c r="C16" s="40"/>
      <c r="D16" s="66" t="s">
        <v>163</v>
      </c>
      <c r="E16" s="66" t="s">
        <v>164</v>
      </c>
      <c r="F16" s="65">
        <v>67.73</v>
      </c>
      <c r="G16" s="65">
        <v>5</v>
      </c>
      <c r="H16" s="65">
        <v>3</v>
      </c>
      <c r="I16" s="65"/>
      <c r="J16" s="65"/>
      <c r="K16" s="65">
        <v>0.3</v>
      </c>
      <c r="L16" s="65">
        <v>2</v>
      </c>
      <c r="M16" s="65">
        <v>0.5</v>
      </c>
      <c r="N16" s="65">
        <v>0.2</v>
      </c>
      <c r="O16" s="65"/>
      <c r="P16" s="65">
        <v>5</v>
      </c>
      <c r="Q16" s="65"/>
      <c r="R16" s="65"/>
      <c r="S16" s="65"/>
      <c r="T16" s="65">
        <v>1</v>
      </c>
      <c r="U16" s="65"/>
      <c r="V16" s="65">
        <v>5</v>
      </c>
      <c r="W16" s="65"/>
      <c r="X16" s="65"/>
      <c r="Y16" s="65"/>
      <c r="Z16" s="65"/>
      <c r="AA16" s="65"/>
      <c r="AB16" s="65">
        <v>2.049629</v>
      </c>
      <c r="AC16" s="65">
        <v>4.27006</v>
      </c>
      <c r="AD16" s="65"/>
      <c r="AE16" s="65">
        <v>23.64</v>
      </c>
      <c r="AF16" s="65"/>
      <c r="AG16" s="65">
        <v>15.770311</v>
      </c>
    </row>
    <row r="17" ht="19.9" customHeight="1" spans="1:33">
      <c r="A17" s="67" t="s">
        <v>311</v>
      </c>
      <c r="B17" s="67" t="s">
        <v>265</v>
      </c>
      <c r="C17" s="67" t="s">
        <v>292</v>
      </c>
      <c r="D17" s="46" t="s">
        <v>317</v>
      </c>
      <c r="E17" s="5" t="s">
        <v>294</v>
      </c>
      <c r="F17" s="63">
        <v>67.73</v>
      </c>
      <c r="G17" s="63">
        <v>5</v>
      </c>
      <c r="H17" s="63">
        <v>3</v>
      </c>
      <c r="I17" s="63"/>
      <c r="J17" s="63"/>
      <c r="K17" s="63">
        <v>0.3</v>
      </c>
      <c r="L17" s="63">
        <v>2</v>
      </c>
      <c r="M17" s="63">
        <v>0.5</v>
      </c>
      <c r="N17" s="63">
        <v>0.2</v>
      </c>
      <c r="O17" s="63"/>
      <c r="P17" s="63">
        <v>5</v>
      </c>
      <c r="Q17" s="63"/>
      <c r="R17" s="63"/>
      <c r="S17" s="63"/>
      <c r="T17" s="63">
        <v>1</v>
      </c>
      <c r="U17" s="63"/>
      <c r="V17" s="63">
        <v>5</v>
      </c>
      <c r="W17" s="63"/>
      <c r="X17" s="63"/>
      <c r="Y17" s="63"/>
      <c r="Z17" s="63"/>
      <c r="AA17" s="63"/>
      <c r="AB17" s="63">
        <v>2.049629</v>
      </c>
      <c r="AC17" s="63">
        <v>4.27006</v>
      </c>
      <c r="AD17" s="63"/>
      <c r="AE17" s="63">
        <v>23.64</v>
      </c>
      <c r="AF17" s="63"/>
      <c r="AG17" s="63">
        <v>15.770311</v>
      </c>
    </row>
    <row r="18" ht="19.9" customHeight="1" spans="1:33">
      <c r="A18" s="40"/>
      <c r="B18" s="40"/>
      <c r="C18" s="40"/>
      <c r="D18" s="66" t="s">
        <v>165</v>
      </c>
      <c r="E18" s="66" t="s">
        <v>166</v>
      </c>
      <c r="F18" s="65">
        <v>27.11</v>
      </c>
      <c r="G18" s="65">
        <v>6</v>
      </c>
      <c r="H18" s="65"/>
      <c r="I18" s="65"/>
      <c r="J18" s="65"/>
      <c r="K18" s="65">
        <v>1</v>
      </c>
      <c r="L18" s="65">
        <v>6</v>
      </c>
      <c r="M18" s="65">
        <v>1.5</v>
      </c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>
        <v>1.065154</v>
      </c>
      <c r="AC18" s="65">
        <v>2.21907</v>
      </c>
      <c r="AD18" s="65">
        <v>3.5</v>
      </c>
      <c r="AE18" s="65">
        <v>1.25</v>
      </c>
      <c r="AF18" s="65"/>
      <c r="AG18" s="65">
        <v>4.575776</v>
      </c>
    </row>
    <row r="19" ht="19.9" customHeight="1" spans="1:33">
      <c r="A19" s="67" t="s">
        <v>311</v>
      </c>
      <c r="B19" s="67" t="s">
        <v>265</v>
      </c>
      <c r="C19" s="67" t="s">
        <v>292</v>
      </c>
      <c r="D19" s="46" t="s">
        <v>318</v>
      </c>
      <c r="E19" s="5" t="s">
        <v>294</v>
      </c>
      <c r="F19" s="63">
        <v>27.11</v>
      </c>
      <c r="G19" s="63">
        <v>6</v>
      </c>
      <c r="H19" s="63"/>
      <c r="I19" s="63"/>
      <c r="J19" s="63"/>
      <c r="K19" s="63">
        <v>1</v>
      </c>
      <c r="L19" s="63">
        <v>6</v>
      </c>
      <c r="M19" s="63">
        <v>1.5</v>
      </c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>
        <v>1.065154</v>
      </c>
      <c r="AC19" s="63">
        <v>2.21907</v>
      </c>
      <c r="AD19" s="63">
        <v>3.5</v>
      </c>
      <c r="AE19" s="63">
        <v>1.25</v>
      </c>
      <c r="AF19" s="63"/>
      <c r="AG19" s="63">
        <v>4.575776</v>
      </c>
    </row>
    <row r="20" ht="19.9" customHeight="1" spans="1:33">
      <c r="A20" s="40"/>
      <c r="B20" s="40"/>
      <c r="C20" s="40"/>
      <c r="D20" s="66" t="s">
        <v>167</v>
      </c>
      <c r="E20" s="66" t="s">
        <v>168</v>
      </c>
      <c r="F20" s="65">
        <v>19.8</v>
      </c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>
        <v>0.830635</v>
      </c>
      <c r="AC20" s="65">
        <v>1.73049</v>
      </c>
      <c r="AD20" s="65"/>
      <c r="AE20" s="65"/>
      <c r="AF20" s="65"/>
      <c r="AG20" s="65">
        <v>17.238875</v>
      </c>
    </row>
    <row r="21" ht="19.9" customHeight="1" spans="1:33">
      <c r="A21" s="67" t="s">
        <v>313</v>
      </c>
      <c r="B21" s="67" t="s">
        <v>265</v>
      </c>
      <c r="C21" s="67" t="s">
        <v>265</v>
      </c>
      <c r="D21" s="46" t="s">
        <v>319</v>
      </c>
      <c r="E21" s="5" t="s">
        <v>277</v>
      </c>
      <c r="F21" s="63">
        <v>19.8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>
        <v>0.830635</v>
      </c>
      <c r="AC21" s="63">
        <v>1.73049</v>
      </c>
      <c r="AD21" s="63"/>
      <c r="AE21" s="63"/>
      <c r="AF21" s="63"/>
      <c r="AG21" s="63">
        <v>17.238875</v>
      </c>
    </row>
    <row r="22" ht="19.9" customHeight="1" spans="1:33">
      <c r="A22" s="40"/>
      <c r="B22" s="40"/>
      <c r="C22" s="40"/>
      <c r="D22" s="66" t="s">
        <v>169</v>
      </c>
      <c r="E22" s="66" t="s">
        <v>170</v>
      </c>
      <c r="F22" s="65">
        <v>26.51</v>
      </c>
      <c r="G22" s="65">
        <v>5.09</v>
      </c>
      <c r="H22" s="65"/>
      <c r="I22" s="65"/>
      <c r="J22" s="65"/>
      <c r="K22" s="65">
        <v>0.3</v>
      </c>
      <c r="L22" s="65">
        <v>3</v>
      </c>
      <c r="M22" s="65">
        <v>0.65</v>
      </c>
      <c r="N22" s="65"/>
      <c r="O22" s="65"/>
      <c r="P22" s="65">
        <v>0.2</v>
      </c>
      <c r="Q22" s="65"/>
      <c r="R22" s="65">
        <v>0.2</v>
      </c>
      <c r="S22" s="65">
        <v>0.77</v>
      </c>
      <c r="T22" s="65">
        <v>0.3</v>
      </c>
      <c r="U22" s="65">
        <v>0.2</v>
      </c>
      <c r="V22" s="65">
        <v>0.3</v>
      </c>
      <c r="W22" s="65"/>
      <c r="X22" s="65"/>
      <c r="Y22" s="65"/>
      <c r="Z22" s="65">
        <v>0.2</v>
      </c>
      <c r="AA22" s="65"/>
      <c r="AB22" s="65">
        <v>1.041336</v>
      </c>
      <c r="AC22" s="65">
        <v>2.16945</v>
      </c>
      <c r="AD22" s="65">
        <v>3.5</v>
      </c>
      <c r="AE22" s="65">
        <v>1.95</v>
      </c>
      <c r="AF22" s="65"/>
      <c r="AG22" s="65">
        <v>6.639214</v>
      </c>
    </row>
    <row r="23" ht="19.9" customHeight="1" spans="1:33">
      <c r="A23" s="67" t="s">
        <v>311</v>
      </c>
      <c r="B23" s="67" t="s">
        <v>265</v>
      </c>
      <c r="C23" s="67" t="s">
        <v>292</v>
      </c>
      <c r="D23" s="46" t="s">
        <v>320</v>
      </c>
      <c r="E23" s="5" t="s">
        <v>294</v>
      </c>
      <c r="F23" s="63">
        <v>26.51</v>
      </c>
      <c r="G23" s="63">
        <v>5.09</v>
      </c>
      <c r="H23" s="63"/>
      <c r="I23" s="63"/>
      <c r="J23" s="63"/>
      <c r="K23" s="63">
        <v>0.3</v>
      </c>
      <c r="L23" s="63">
        <v>3</v>
      </c>
      <c r="M23" s="63">
        <v>0.65</v>
      </c>
      <c r="N23" s="63"/>
      <c r="O23" s="63"/>
      <c r="P23" s="63">
        <v>0.2</v>
      </c>
      <c r="Q23" s="63"/>
      <c r="R23" s="63">
        <v>0.2</v>
      </c>
      <c r="S23" s="63">
        <v>0.77</v>
      </c>
      <c r="T23" s="63">
        <v>0.3</v>
      </c>
      <c r="U23" s="63">
        <v>0.2</v>
      </c>
      <c r="V23" s="63">
        <v>0.3</v>
      </c>
      <c r="W23" s="63"/>
      <c r="X23" s="63"/>
      <c r="Y23" s="63"/>
      <c r="Z23" s="63">
        <v>0.2</v>
      </c>
      <c r="AA23" s="63"/>
      <c r="AB23" s="63">
        <v>1.041336</v>
      </c>
      <c r="AC23" s="63">
        <v>2.16945</v>
      </c>
      <c r="AD23" s="63">
        <v>3.5</v>
      </c>
      <c r="AE23" s="63">
        <v>1.95</v>
      </c>
      <c r="AF23" s="63"/>
      <c r="AG23" s="63">
        <v>6.639214</v>
      </c>
    </row>
    <row r="24" ht="19.9" customHeight="1" spans="1:33">
      <c r="A24" s="40"/>
      <c r="B24" s="40"/>
      <c r="C24" s="40"/>
      <c r="D24" s="66" t="s">
        <v>171</v>
      </c>
      <c r="E24" s="66" t="s">
        <v>172</v>
      </c>
      <c r="F24" s="65">
        <v>18.01</v>
      </c>
      <c r="G24" s="65">
        <v>1.5</v>
      </c>
      <c r="H24" s="65">
        <v>0.3</v>
      </c>
      <c r="I24" s="65">
        <v>0.3</v>
      </c>
      <c r="J24" s="65"/>
      <c r="K24" s="65">
        <v>0.3</v>
      </c>
      <c r="L24" s="65">
        <v>1</v>
      </c>
      <c r="M24" s="65"/>
      <c r="N24" s="65"/>
      <c r="O24" s="65">
        <v>5.46</v>
      </c>
      <c r="P24" s="65">
        <v>0.65</v>
      </c>
      <c r="Q24" s="65"/>
      <c r="R24" s="65">
        <v>0.3</v>
      </c>
      <c r="S24" s="65"/>
      <c r="T24" s="65"/>
      <c r="U24" s="65"/>
      <c r="V24" s="65">
        <v>1</v>
      </c>
      <c r="W24" s="65"/>
      <c r="X24" s="65"/>
      <c r="Y24" s="65"/>
      <c r="Z24" s="65"/>
      <c r="AA24" s="65"/>
      <c r="AB24" s="65">
        <v>1.1</v>
      </c>
      <c r="AC24" s="65">
        <v>2.3</v>
      </c>
      <c r="AD24" s="65"/>
      <c r="AE24" s="65">
        <v>2</v>
      </c>
      <c r="AF24" s="65"/>
      <c r="AG24" s="65">
        <v>1.8</v>
      </c>
    </row>
    <row r="25" ht="19.9" customHeight="1" spans="1:33">
      <c r="A25" s="67" t="s">
        <v>311</v>
      </c>
      <c r="B25" s="67" t="s">
        <v>265</v>
      </c>
      <c r="C25" s="67" t="s">
        <v>292</v>
      </c>
      <c r="D25" s="46" t="s">
        <v>321</v>
      </c>
      <c r="E25" s="5" t="s">
        <v>294</v>
      </c>
      <c r="F25" s="63">
        <v>18.01</v>
      </c>
      <c r="G25" s="63">
        <v>1.5</v>
      </c>
      <c r="H25" s="63">
        <v>0.3</v>
      </c>
      <c r="I25" s="63">
        <v>0.3</v>
      </c>
      <c r="J25" s="63"/>
      <c r="K25" s="63">
        <v>0.3</v>
      </c>
      <c r="L25" s="63">
        <v>1</v>
      </c>
      <c r="M25" s="63"/>
      <c r="N25" s="63"/>
      <c r="O25" s="63">
        <v>5.46</v>
      </c>
      <c r="P25" s="63">
        <v>0.65</v>
      </c>
      <c r="Q25" s="63"/>
      <c r="R25" s="63">
        <v>0.3</v>
      </c>
      <c r="S25" s="63"/>
      <c r="T25" s="63"/>
      <c r="U25" s="63"/>
      <c r="V25" s="63">
        <v>1</v>
      </c>
      <c r="W25" s="63"/>
      <c r="X25" s="63"/>
      <c r="Y25" s="63"/>
      <c r="Z25" s="63"/>
      <c r="AA25" s="63"/>
      <c r="AB25" s="63">
        <v>1.1</v>
      </c>
      <c r="AC25" s="63">
        <v>2.3</v>
      </c>
      <c r="AD25" s="63"/>
      <c r="AE25" s="63">
        <v>2</v>
      </c>
      <c r="AF25" s="63"/>
      <c r="AG25" s="63">
        <v>1.8</v>
      </c>
    </row>
    <row r="26" spans="1:33">
      <c r="A26" s="40"/>
      <c r="B26" s="40"/>
      <c r="C26" s="40"/>
      <c r="D26" s="42" t="s">
        <v>173</v>
      </c>
      <c r="E26" s="42" t="s">
        <v>174</v>
      </c>
      <c r="F26" s="65">
        <v>36.36</v>
      </c>
      <c r="G26" s="65">
        <v>1.26</v>
      </c>
      <c r="H26" s="65"/>
      <c r="I26" s="65"/>
      <c r="J26" s="65"/>
      <c r="K26" s="65">
        <v>1</v>
      </c>
      <c r="L26" s="65"/>
      <c r="M26" s="65">
        <v>1.5</v>
      </c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>
        <v>1.441901</v>
      </c>
      <c r="AC26" s="65">
        <v>3.00396</v>
      </c>
      <c r="AD26" s="65">
        <v>3.5</v>
      </c>
      <c r="AE26" s="65">
        <v>1.25</v>
      </c>
      <c r="AF26" s="65"/>
      <c r="AG26" s="65">
        <v>23.404139</v>
      </c>
    </row>
    <row r="27" ht="19.5" spans="1:33">
      <c r="A27" s="40"/>
      <c r="B27" s="40"/>
      <c r="C27" s="40"/>
      <c r="D27" s="66" t="s">
        <v>175</v>
      </c>
      <c r="E27" s="66" t="s">
        <v>176</v>
      </c>
      <c r="F27" s="65">
        <v>36.36</v>
      </c>
      <c r="G27" s="65">
        <v>1.26</v>
      </c>
      <c r="H27" s="65"/>
      <c r="I27" s="65"/>
      <c r="J27" s="65"/>
      <c r="K27" s="65">
        <v>1</v>
      </c>
      <c r="L27" s="65"/>
      <c r="M27" s="65">
        <v>1.5</v>
      </c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>
        <v>1.441901</v>
      </c>
      <c r="AC27" s="65">
        <v>3.00396</v>
      </c>
      <c r="AD27" s="65">
        <v>3.5</v>
      </c>
      <c r="AE27" s="65">
        <v>1.25</v>
      </c>
      <c r="AF27" s="65"/>
      <c r="AG27" s="65">
        <v>23.404139</v>
      </c>
    </row>
    <row r="28" spans="1:33">
      <c r="A28" s="67" t="s">
        <v>311</v>
      </c>
      <c r="B28" s="67" t="s">
        <v>265</v>
      </c>
      <c r="C28" s="67" t="s">
        <v>292</v>
      </c>
      <c r="D28" s="46" t="s">
        <v>322</v>
      </c>
      <c r="E28" s="5" t="s">
        <v>294</v>
      </c>
      <c r="F28" s="63">
        <v>36.36</v>
      </c>
      <c r="G28" s="63">
        <v>1.26</v>
      </c>
      <c r="H28" s="63"/>
      <c r="I28" s="63"/>
      <c r="J28" s="63"/>
      <c r="K28" s="63">
        <v>1</v>
      </c>
      <c r="L28" s="63"/>
      <c r="M28" s="63">
        <v>1.5</v>
      </c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>
        <v>1.441901</v>
      </c>
      <c r="AC28" s="63">
        <v>3.00396</v>
      </c>
      <c r="AD28" s="63">
        <v>3.5</v>
      </c>
      <c r="AE28" s="63">
        <v>1.25</v>
      </c>
      <c r="AF28" s="63"/>
      <c r="AG28" s="63">
        <v>23.404139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12" sqref="D1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4.3" customHeight="1" spans="1:8">
      <c r="A1" s="1"/>
      <c r="G1" s="41" t="s">
        <v>445</v>
      </c>
      <c r="H1" s="41"/>
    </row>
    <row r="2" ht="29.35" customHeight="1" spans="1:8">
      <c r="A2" s="44" t="s">
        <v>20</v>
      </c>
      <c r="B2" s="44"/>
      <c r="C2" s="44"/>
      <c r="D2" s="44"/>
      <c r="E2" s="44"/>
      <c r="F2" s="44"/>
      <c r="G2" s="44"/>
      <c r="H2" s="44"/>
    </row>
    <row r="3" ht="21.1" customHeight="1" spans="1:8">
      <c r="A3" s="35" t="s">
        <v>30</v>
      </c>
      <c r="B3" s="35"/>
      <c r="C3" s="35"/>
      <c r="D3" s="35"/>
      <c r="E3" s="35"/>
      <c r="F3" s="35"/>
      <c r="G3" s="35"/>
      <c r="H3" s="16" t="s">
        <v>31</v>
      </c>
    </row>
    <row r="4" ht="20.35" customHeight="1" spans="1:8">
      <c r="A4" s="36" t="s">
        <v>446</v>
      </c>
      <c r="B4" s="36" t="s">
        <v>447</v>
      </c>
      <c r="C4" s="36" t="s">
        <v>448</v>
      </c>
      <c r="D4" s="36" t="s">
        <v>449</v>
      </c>
      <c r="E4" s="36" t="s">
        <v>450</v>
      </c>
      <c r="F4" s="36"/>
      <c r="G4" s="36"/>
      <c r="H4" s="36" t="s">
        <v>451</v>
      </c>
    </row>
    <row r="5" ht="22.6" customHeight="1" spans="1:8">
      <c r="A5" s="36"/>
      <c r="B5" s="36"/>
      <c r="C5" s="36"/>
      <c r="D5" s="36"/>
      <c r="E5" s="36" t="s">
        <v>137</v>
      </c>
      <c r="F5" s="36" t="s">
        <v>452</v>
      </c>
      <c r="G5" s="36" t="s">
        <v>453</v>
      </c>
      <c r="H5" s="36"/>
    </row>
    <row r="6" ht="19.9" customHeight="1" spans="1:8">
      <c r="A6" s="40"/>
      <c r="B6" s="40" t="s">
        <v>135</v>
      </c>
      <c r="C6" s="43">
        <f t="shared" ref="C6:H6" si="0">C7+C17</f>
        <v>81.8</v>
      </c>
      <c r="D6" s="43"/>
      <c r="E6" s="43">
        <f t="shared" si="0"/>
        <v>48</v>
      </c>
      <c r="F6" s="43"/>
      <c r="G6" s="43">
        <f t="shared" si="0"/>
        <v>48</v>
      </c>
      <c r="H6" s="43">
        <f t="shared" si="0"/>
        <v>33.8</v>
      </c>
    </row>
    <row r="7" ht="19.9" customHeight="1" spans="1:8">
      <c r="A7" s="42" t="s">
        <v>153</v>
      </c>
      <c r="B7" s="42" t="s">
        <v>154</v>
      </c>
      <c r="C7" s="43">
        <v>72.8</v>
      </c>
      <c r="D7" s="43"/>
      <c r="E7" s="43">
        <v>43</v>
      </c>
      <c r="F7" s="43"/>
      <c r="G7" s="43">
        <v>43</v>
      </c>
      <c r="H7" s="43">
        <v>29.8</v>
      </c>
    </row>
    <row r="8" ht="19.9" customHeight="1" spans="1:8">
      <c r="A8" s="46" t="s">
        <v>155</v>
      </c>
      <c r="B8" s="46" t="s">
        <v>156</v>
      </c>
      <c r="C8" s="63">
        <v>41</v>
      </c>
      <c r="D8" s="63"/>
      <c r="E8" s="6">
        <v>21</v>
      </c>
      <c r="F8" s="63"/>
      <c r="G8" s="63">
        <v>21</v>
      </c>
      <c r="H8" s="63">
        <v>20</v>
      </c>
    </row>
    <row r="9" ht="19.9" customHeight="1" spans="1:8">
      <c r="A9" s="46" t="s">
        <v>157</v>
      </c>
      <c r="B9" s="46" t="s">
        <v>158</v>
      </c>
      <c r="C9" s="63">
        <v>10</v>
      </c>
      <c r="D9" s="63"/>
      <c r="E9" s="6">
        <v>7</v>
      </c>
      <c r="F9" s="63"/>
      <c r="G9" s="63">
        <v>7</v>
      </c>
      <c r="H9" s="63">
        <v>3</v>
      </c>
    </row>
    <row r="10" ht="19.9" customHeight="1" spans="1:8">
      <c r="A10" s="46" t="s">
        <v>159</v>
      </c>
      <c r="B10" s="46" t="s">
        <v>160</v>
      </c>
      <c r="C10" s="63"/>
      <c r="D10" s="63"/>
      <c r="E10" s="6"/>
      <c r="F10" s="63"/>
      <c r="G10" s="63"/>
      <c r="H10" s="63"/>
    </row>
    <row r="11" ht="19.9" customHeight="1" spans="1:8">
      <c r="A11" s="46" t="s">
        <v>161</v>
      </c>
      <c r="B11" s="46" t="s">
        <v>162</v>
      </c>
      <c r="C11" s="63">
        <v>8</v>
      </c>
      <c r="D11" s="63"/>
      <c r="E11" s="6">
        <v>8</v>
      </c>
      <c r="F11" s="63"/>
      <c r="G11" s="63">
        <v>8</v>
      </c>
      <c r="H11" s="63"/>
    </row>
    <row r="12" ht="19.9" customHeight="1" spans="1:8">
      <c r="A12" s="46" t="s">
        <v>163</v>
      </c>
      <c r="B12" s="46" t="s">
        <v>164</v>
      </c>
      <c r="C12" s="63">
        <v>5</v>
      </c>
      <c r="D12" s="63"/>
      <c r="E12" s="6"/>
      <c r="F12" s="63"/>
      <c r="G12" s="63"/>
      <c r="H12" s="63">
        <v>5</v>
      </c>
    </row>
    <row r="13" ht="19.9" customHeight="1" spans="1:8">
      <c r="A13" s="46" t="s">
        <v>165</v>
      </c>
      <c r="B13" s="46" t="s">
        <v>166</v>
      </c>
      <c r="C13" s="63">
        <v>4</v>
      </c>
      <c r="D13" s="63"/>
      <c r="E13" s="6">
        <v>3.5</v>
      </c>
      <c r="F13" s="63"/>
      <c r="G13" s="63">
        <v>3.5</v>
      </c>
      <c r="H13" s="63">
        <v>0.5</v>
      </c>
    </row>
    <row r="14" ht="19.9" customHeight="1" spans="1:8">
      <c r="A14" s="46" t="s">
        <v>167</v>
      </c>
      <c r="B14" s="46" t="s">
        <v>168</v>
      </c>
      <c r="C14" s="63"/>
      <c r="D14" s="63"/>
      <c r="E14" s="6"/>
      <c r="F14" s="63"/>
      <c r="G14" s="63"/>
      <c r="H14" s="63"/>
    </row>
    <row r="15" ht="19.9" customHeight="1" spans="1:8">
      <c r="A15" s="46" t="s">
        <v>169</v>
      </c>
      <c r="B15" s="46" t="s">
        <v>170</v>
      </c>
      <c r="C15" s="63">
        <v>3.8</v>
      </c>
      <c r="D15" s="63"/>
      <c r="E15" s="6">
        <v>3.5</v>
      </c>
      <c r="F15" s="63"/>
      <c r="G15" s="63">
        <v>3.5</v>
      </c>
      <c r="H15" s="63">
        <v>0.3</v>
      </c>
    </row>
    <row r="16" ht="19.9" customHeight="1" spans="1:8">
      <c r="A16" s="46" t="s">
        <v>171</v>
      </c>
      <c r="B16" s="46" t="s">
        <v>172</v>
      </c>
      <c r="C16" s="63">
        <v>1</v>
      </c>
      <c r="D16" s="63"/>
      <c r="E16" s="6"/>
      <c r="F16" s="63"/>
      <c r="G16" s="63"/>
      <c r="H16" s="63">
        <v>1</v>
      </c>
    </row>
    <row r="17" spans="1:8">
      <c r="A17" s="42" t="s">
        <v>173</v>
      </c>
      <c r="B17" s="42" t="s">
        <v>174</v>
      </c>
      <c r="C17" s="43">
        <v>9</v>
      </c>
      <c r="D17" s="43"/>
      <c r="E17" s="43">
        <v>5</v>
      </c>
      <c r="F17" s="43"/>
      <c r="G17" s="43">
        <v>5</v>
      </c>
      <c r="H17" s="43">
        <v>4</v>
      </c>
    </row>
    <row r="18" spans="1:8">
      <c r="A18" s="46" t="s">
        <v>175</v>
      </c>
      <c r="B18" s="46" t="s">
        <v>176</v>
      </c>
      <c r="C18" s="63">
        <v>9</v>
      </c>
      <c r="D18" s="63"/>
      <c r="E18" s="6">
        <v>5</v>
      </c>
      <c r="F18" s="63"/>
      <c r="G18" s="63">
        <v>5</v>
      </c>
      <c r="H18" s="63">
        <v>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4.3" customHeight="1" spans="1:8">
      <c r="A1" s="1"/>
      <c r="G1" s="41" t="s">
        <v>454</v>
      </c>
      <c r="H1" s="41"/>
    </row>
    <row r="2" ht="33.9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1.1" customHeight="1" spans="1:8">
      <c r="A3" s="35" t="s">
        <v>30</v>
      </c>
      <c r="B3" s="35"/>
      <c r="C3" s="35"/>
      <c r="D3" s="35"/>
      <c r="E3" s="35"/>
      <c r="F3" s="35"/>
      <c r="G3" s="35"/>
      <c r="H3" s="16" t="s">
        <v>31</v>
      </c>
    </row>
    <row r="4" ht="20.35" customHeight="1" spans="1:8">
      <c r="A4" s="36" t="s">
        <v>178</v>
      </c>
      <c r="B4" s="36" t="s">
        <v>179</v>
      </c>
      <c r="C4" s="36" t="s">
        <v>135</v>
      </c>
      <c r="D4" s="36" t="s">
        <v>455</v>
      </c>
      <c r="E4" s="36"/>
      <c r="F4" s="36"/>
      <c r="G4" s="36"/>
      <c r="H4" s="36" t="s">
        <v>181</v>
      </c>
    </row>
    <row r="5" ht="17.3" customHeight="1" spans="1:8">
      <c r="A5" s="36"/>
      <c r="B5" s="36"/>
      <c r="C5" s="36"/>
      <c r="D5" s="36" t="s">
        <v>137</v>
      </c>
      <c r="E5" s="36" t="s">
        <v>337</v>
      </c>
      <c r="F5" s="36"/>
      <c r="G5" s="36" t="s">
        <v>338</v>
      </c>
      <c r="H5" s="36"/>
    </row>
    <row r="6" ht="24.1" customHeight="1" spans="1:8">
      <c r="A6" s="36"/>
      <c r="B6" s="36"/>
      <c r="C6" s="36"/>
      <c r="D6" s="36"/>
      <c r="E6" s="36" t="s">
        <v>301</v>
      </c>
      <c r="F6" s="36" t="s">
        <v>255</v>
      </c>
      <c r="G6" s="36"/>
      <c r="H6" s="36"/>
    </row>
    <row r="7" ht="19.9" customHeight="1" spans="1:8">
      <c r="A7" s="39"/>
      <c r="B7" s="4" t="s">
        <v>135</v>
      </c>
      <c r="C7" s="38">
        <v>0</v>
      </c>
      <c r="D7" s="38"/>
      <c r="E7" s="38"/>
      <c r="F7" s="38"/>
      <c r="G7" s="38"/>
      <c r="H7" s="38"/>
    </row>
    <row r="8" ht="19.9" customHeight="1" spans="1:8">
      <c r="A8" s="37"/>
      <c r="B8" s="37"/>
      <c r="C8" s="38"/>
      <c r="D8" s="38"/>
      <c r="E8" s="38"/>
      <c r="F8" s="38"/>
      <c r="G8" s="38"/>
      <c r="H8" s="38"/>
    </row>
    <row r="9" ht="19.9" customHeight="1" spans="1:8">
      <c r="A9" s="55"/>
      <c r="B9" s="55"/>
      <c r="C9" s="38"/>
      <c r="D9" s="38"/>
      <c r="E9" s="38"/>
      <c r="F9" s="38"/>
      <c r="G9" s="38"/>
      <c r="H9" s="38"/>
    </row>
    <row r="10" ht="19.9" customHeight="1" spans="1:8">
      <c r="A10" s="55"/>
      <c r="B10" s="55"/>
      <c r="C10" s="38"/>
      <c r="D10" s="38"/>
      <c r="E10" s="38"/>
      <c r="F10" s="38"/>
      <c r="G10" s="38"/>
      <c r="H10" s="38"/>
    </row>
    <row r="11" ht="19.9" customHeight="1" spans="1:8">
      <c r="A11" s="55"/>
      <c r="B11" s="55"/>
      <c r="C11" s="38"/>
      <c r="D11" s="38"/>
      <c r="E11" s="38"/>
      <c r="F11" s="38"/>
      <c r="G11" s="38"/>
      <c r="H11" s="38"/>
    </row>
    <row r="12" ht="19.9" customHeight="1" spans="1:8">
      <c r="A12" s="56"/>
      <c r="B12" s="56"/>
      <c r="C12" s="57"/>
      <c r="D12" s="57"/>
      <c r="E12" s="58"/>
      <c r="F12" s="58"/>
      <c r="G12" s="58"/>
      <c r="H12" s="5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4.3" customHeight="1" spans="1:20">
      <c r="A1" s="1"/>
      <c r="S1" s="41" t="s">
        <v>456</v>
      </c>
      <c r="T1" s="41"/>
    </row>
    <row r="2" ht="41.45" customHeight="1" spans="1:17">
      <c r="A2" s="44" t="s">
        <v>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.1" customHeight="1" spans="1:20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6" t="s">
        <v>31</v>
      </c>
      <c r="T3" s="16"/>
    </row>
    <row r="4" ht="24.1" customHeight="1" spans="1:20">
      <c r="A4" s="36" t="s">
        <v>243</v>
      </c>
      <c r="B4" s="36"/>
      <c r="C4" s="36"/>
      <c r="D4" s="36" t="s">
        <v>244</v>
      </c>
      <c r="E4" s="36" t="s">
        <v>245</v>
      </c>
      <c r="F4" s="36" t="s">
        <v>246</v>
      </c>
      <c r="G4" s="36" t="s">
        <v>247</v>
      </c>
      <c r="H4" s="36" t="s">
        <v>248</v>
      </c>
      <c r="I4" s="36" t="s">
        <v>249</v>
      </c>
      <c r="J4" s="36" t="s">
        <v>250</v>
      </c>
      <c r="K4" s="36" t="s">
        <v>251</v>
      </c>
      <c r="L4" s="36" t="s">
        <v>252</v>
      </c>
      <c r="M4" s="36" t="s">
        <v>253</v>
      </c>
      <c r="N4" s="36" t="s">
        <v>254</v>
      </c>
      <c r="O4" s="36" t="s">
        <v>255</v>
      </c>
      <c r="P4" s="36" t="s">
        <v>256</v>
      </c>
      <c r="Q4" s="36" t="s">
        <v>257</v>
      </c>
      <c r="R4" s="36" t="s">
        <v>258</v>
      </c>
      <c r="S4" s="36" t="s">
        <v>259</v>
      </c>
      <c r="T4" s="36" t="s">
        <v>260</v>
      </c>
    </row>
    <row r="5" ht="17.3" customHeight="1" spans="1:20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19.9" customHeight="1" spans="1:20">
      <c r="A6" s="39"/>
      <c r="B6" s="39"/>
      <c r="C6" s="39"/>
      <c r="D6" s="39"/>
      <c r="E6" s="39" t="s">
        <v>135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19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19.9" customHeight="1" spans="1:20">
      <c r="A8" s="59"/>
      <c r="B8" s="59"/>
      <c r="C8" s="59"/>
      <c r="D8" s="55"/>
      <c r="E8" s="5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19.9" customHeight="1" spans="1:20">
      <c r="A9" s="60"/>
      <c r="B9" s="60"/>
      <c r="C9" s="60"/>
      <c r="D9" s="56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4.3" customHeight="1" spans="1:20">
      <c r="A1" s="1"/>
      <c r="S1" s="41" t="s">
        <v>457</v>
      </c>
      <c r="T1" s="41"/>
    </row>
    <row r="2" ht="41.45" customHeight="1" spans="1:20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8.8" customHeight="1" spans="1:20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6" t="s">
        <v>31</v>
      </c>
      <c r="T3" s="16"/>
    </row>
    <row r="4" ht="25.6" customHeight="1" spans="1:20">
      <c r="A4" s="36" t="s">
        <v>243</v>
      </c>
      <c r="B4" s="36"/>
      <c r="C4" s="36"/>
      <c r="D4" s="36" t="s">
        <v>244</v>
      </c>
      <c r="E4" s="36" t="s">
        <v>245</v>
      </c>
      <c r="F4" s="36" t="s">
        <v>300</v>
      </c>
      <c r="G4" s="36" t="s">
        <v>180</v>
      </c>
      <c r="H4" s="36"/>
      <c r="I4" s="36"/>
      <c r="J4" s="36"/>
      <c r="K4" s="36" t="s">
        <v>181</v>
      </c>
      <c r="L4" s="36"/>
      <c r="M4" s="36"/>
      <c r="N4" s="36"/>
      <c r="O4" s="36"/>
      <c r="P4" s="36"/>
      <c r="Q4" s="36"/>
      <c r="R4" s="36"/>
      <c r="S4" s="36"/>
      <c r="T4" s="36"/>
    </row>
    <row r="5" ht="43.7" customHeight="1" spans="1:20">
      <c r="A5" s="36" t="s">
        <v>261</v>
      </c>
      <c r="B5" s="36" t="s">
        <v>262</v>
      </c>
      <c r="C5" s="36" t="s">
        <v>263</v>
      </c>
      <c r="D5" s="36"/>
      <c r="E5" s="36"/>
      <c r="F5" s="36"/>
      <c r="G5" s="36" t="s">
        <v>135</v>
      </c>
      <c r="H5" s="36" t="s">
        <v>301</v>
      </c>
      <c r="I5" s="36" t="s">
        <v>302</v>
      </c>
      <c r="J5" s="36" t="s">
        <v>255</v>
      </c>
      <c r="K5" s="36" t="s">
        <v>135</v>
      </c>
      <c r="L5" s="36" t="s">
        <v>304</v>
      </c>
      <c r="M5" s="36" t="s">
        <v>305</v>
      </c>
      <c r="N5" s="36" t="s">
        <v>257</v>
      </c>
      <c r="O5" s="36" t="s">
        <v>306</v>
      </c>
      <c r="P5" s="36" t="s">
        <v>307</v>
      </c>
      <c r="Q5" s="36" t="s">
        <v>308</v>
      </c>
      <c r="R5" s="36" t="s">
        <v>253</v>
      </c>
      <c r="S5" s="36" t="s">
        <v>256</v>
      </c>
      <c r="T5" s="36" t="s">
        <v>260</v>
      </c>
    </row>
    <row r="6" ht="19.9" customHeight="1" spans="1:20">
      <c r="A6" s="39"/>
      <c r="B6" s="39"/>
      <c r="C6" s="39"/>
      <c r="D6" s="39"/>
      <c r="E6" s="39" t="s">
        <v>135</v>
      </c>
      <c r="F6" s="38">
        <v>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ht="19.9" customHeight="1" spans="1:20">
      <c r="A7" s="39"/>
      <c r="B7" s="39"/>
      <c r="C7" s="39"/>
      <c r="D7" s="37"/>
      <c r="E7" s="37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19.9" customHeight="1" spans="1:20">
      <c r="A8" s="59"/>
      <c r="B8" s="59"/>
      <c r="C8" s="59"/>
      <c r="D8" s="55"/>
      <c r="E8" s="55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ht="19.9" customHeight="1" spans="1:20">
      <c r="A9" s="60"/>
      <c r="B9" s="60"/>
      <c r="C9" s="60"/>
      <c r="D9" s="56"/>
      <c r="E9" s="61"/>
      <c r="F9" s="58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34" t="s">
        <v>5</v>
      </c>
      <c r="C1" s="34"/>
    </row>
    <row r="2" ht="21.85" customHeight="1" spans="2:3">
      <c r="B2" s="34"/>
      <c r="C2" s="34"/>
    </row>
    <row r="3" ht="27.1" customHeight="1" spans="2:3">
      <c r="B3" s="135" t="s">
        <v>6</v>
      </c>
      <c r="C3" s="135"/>
    </row>
    <row r="4" ht="28.45" customHeight="1" spans="2:3">
      <c r="B4" s="136">
        <v>1</v>
      </c>
      <c r="C4" s="137" t="s">
        <v>7</v>
      </c>
    </row>
    <row r="5" ht="28.45" customHeight="1" spans="2:3">
      <c r="B5" s="136">
        <v>2</v>
      </c>
      <c r="C5" s="138" t="s">
        <v>8</v>
      </c>
    </row>
    <row r="6" ht="28.45" customHeight="1" spans="2:3">
      <c r="B6" s="136">
        <v>3</v>
      </c>
      <c r="C6" s="137" t="s">
        <v>9</v>
      </c>
    </row>
    <row r="7" ht="28.45" customHeight="1" spans="2:3">
      <c r="B7" s="136">
        <v>4</v>
      </c>
      <c r="C7" s="137" t="s">
        <v>10</v>
      </c>
    </row>
    <row r="8" ht="28.45" customHeight="1" spans="2:3">
      <c r="B8" s="136">
        <v>5</v>
      </c>
      <c r="C8" s="137" t="s">
        <v>11</v>
      </c>
    </row>
    <row r="9" ht="28.45" customHeight="1" spans="2:3">
      <c r="B9" s="136">
        <v>6</v>
      </c>
      <c r="C9" s="137" t="s">
        <v>12</v>
      </c>
    </row>
    <row r="10" ht="28.45" customHeight="1" spans="2:3">
      <c r="B10" s="136">
        <v>7</v>
      </c>
      <c r="C10" s="137" t="s">
        <v>13</v>
      </c>
    </row>
    <row r="11" ht="28.45" customHeight="1" spans="2:3">
      <c r="B11" s="136">
        <v>8</v>
      </c>
      <c r="C11" s="137" t="s">
        <v>14</v>
      </c>
    </row>
    <row r="12" ht="28.45" customHeight="1" spans="2:3">
      <c r="B12" s="136">
        <v>9</v>
      </c>
      <c r="C12" s="137" t="s">
        <v>15</v>
      </c>
    </row>
    <row r="13" ht="28.45" customHeight="1" spans="2:3">
      <c r="B13" s="136">
        <v>10</v>
      </c>
      <c r="C13" s="137" t="s">
        <v>16</v>
      </c>
    </row>
    <row r="14" ht="28.45" customHeight="1" spans="2:3">
      <c r="B14" s="136">
        <v>11</v>
      </c>
      <c r="C14" s="137" t="s">
        <v>17</v>
      </c>
    </row>
    <row r="15" ht="28.45" customHeight="1" spans="2:3">
      <c r="B15" s="136">
        <v>12</v>
      </c>
      <c r="C15" s="137" t="s">
        <v>18</v>
      </c>
    </row>
    <row r="16" ht="28.45" customHeight="1" spans="2:3">
      <c r="B16" s="136">
        <v>13</v>
      </c>
      <c r="C16" s="137" t="s">
        <v>19</v>
      </c>
    </row>
    <row r="17" ht="28.45" customHeight="1" spans="2:3">
      <c r="B17" s="136">
        <v>14</v>
      </c>
      <c r="C17" s="137" t="s">
        <v>20</v>
      </c>
    </row>
    <row r="18" ht="28.45" customHeight="1" spans="2:3">
      <c r="B18" s="136">
        <v>15</v>
      </c>
      <c r="C18" s="137" t="s">
        <v>21</v>
      </c>
    </row>
    <row r="19" ht="28.45" customHeight="1" spans="2:3">
      <c r="B19" s="136">
        <v>16</v>
      </c>
      <c r="C19" s="137" t="s">
        <v>22</v>
      </c>
    </row>
    <row r="20" ht="28.45" customHeight="1" spans="2:3">
      <c r="B20" s="136">
        <v>17</v>
      </c>
      <c r="C20" s="137" t="s">
        <v>23</v>
      </c>
    </row>
    <row r="21" ht="28.45" customHeight="1" spans="2:3">
      <c r="B21" s="136">
        <v>18</v>
      </c>
      <c r="C21" s="137" t="s">
        <v>24</v>
      </c>
    </row>
    <row r="22" ht="28.45" customHeight="1" spans="2:3">
      <c r="B22" s="136">
        <v>19</v>
      </c>
      <c r="C22" s="137" t="s">
        <v>25</v>
      </c>
    </row>
    <row r="23" ht="28.45" customHeight="1" spans="2:3">
      <c r="B23" s="136">
        <v>20</v>
      </c>
      <c r="C23" s="137" t="s">
        <v>26</v>
      </c>
    </row>
    <row r="24" ht="28.45" customHeight="1" spans="2:3">
      <c r="B24" s="136">
        <v>21</v>
      </c>
      <c r="C24" s="137" t="s">
        <v>27</v>
      </c>
    </row>
    <row r="25" ht="28.45" customHeight="1" spans="2:3">
      <c r="B25" s="136">
        <v>22</v>
      </c>
      <c r="C25" s="13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4.3" customHeight="1" spans="1:8">
      <c r="A1" s="1"/>
      <c r="H1" s="41" t="s">
        <v>458</v>
      </c>
    </row>
    <row r="2" ht="33.9" customHeight="1" spans="1:8">
      <c r="A2" s="44" t="s">
        <v>459</v>
      </c>
      <c r="B2" s="44"/>
      <c r="C2" s="44"/>
      <c r="D2" s="44"/>
      <c r="E2" s="44"/>
      <c r="F2" s="44"/>
      <c r="G2" s="44"/>
      <c r="H2" s="44"/>
    </row>
    <row r="3" ht="21.1" customHeight="1" spans="1:8">
      <c r="A3" s="35" t="s">
        <v>30</v>
      </c>
      <c r="B3" s="35"/>
      <c r="C3" s="35"/>
      <c r="D3" s="35"/>
      <c r="E3" s="35"/>
      <c r="F3" s="35"/>
      <c r="G3" s="35"/>
      <c r="H3" s="16" t="s">
        <v>31</v>
      </c>
    </row>
    <row r="4" ht="17.3" customHeight="1" spans="1:8">
      <c r="A4" s="36" t="s">
        <v>178</v>
      </c>
      <c r="B4" s="36" t="s">
        <v>179</v>
      </c>
      <c r="C4" s="36" t="s">
        <v>135</v>
      </c>
      <c r="D4" s="36" t="s">
        <v>460</v>
      </c>
      <c r="E4" s="36"/>
      <c r="F4" s="36"/>
      <c r="G4" s="36"/>
      <c r="H4" s="36" t="s">
        <v>181</v>
      </c>
    </row>
    <row r="5" ht="20.35" customHeight="1" spans="1:8">
      <c r="A5" s="36"/>
      <c r="B5" s="36"/>
      <c r="C5" s="36"/>
      <c r="D5" s="36" t="s">
        <v>137</v>
      </c>
      <c r="E5" s="36" t="s">
        <v>337</v>
      </c>
      <c r="F5" s="36"/>
      <c r="G5" s="36" t="s">
        <v>338</v>
      </c>
      <c r="H5" s="36"/>
    </row>
    <row r="6" ht="20.35" customHeight="1" spans="1:8">
      <c r="A6" s="36"/>
      <c r="B6" s="36"/>
      <c r="C6" s="36"/>
      <c r="D6" s="36"/>
      <c r="E6" s="36" t="s">
        <v>301</v>
      </c>
      <c r="F6" s="36" t="s">
        <v>255</v>
      </c>
      <c r="G6" s="36"/>
      <c r="H6" s="36"/>
    </row>
    <row r="7" ht="19.9" customHeight="1" spans="1:8">
      <c r="A7" s="39"/>
      <c r="B7" s="4" t="s">
        <v>135</v>
      </c>
      <c r="C7" s="38">
        <v>0</v>
      </c>
      <c r="D7" s="38"/>
      <c r="E7" s="38"/>
      <c r="F7" s="38"/>
      <c r="G7" s="38"/>
      <c r="H7" s="38"/>
    </row>
    <row r="8" ht="19.9" customHeight="1" spans="1:8">
      <c r="A8" s="37"/>
      <c r="B8" s="37"/>
      <c r="C8" s="38"/>
      <c r="D8" s="38"/>
      <c r="E8" s="38"/>
      <c r="F8" s="38"/>
      <c r="G8" s="38"/>
      <c r="H8" s="38"/>
    </row>
    <row r="9" ht="19.9" customHeight="1" spans="1:8">
      <c r="A9" s="55"/>
      <c r="B9" s="55"/>
      <c r="C9" s="38"/>
      <c r="D9" s="38"/>
      <c r="E9" s="38"/>
      <c r="F9" s="38"/>
      <c r="G9" s="38"/>
      <c r="H9" s="38"/>
    </row>
    <row r="10" ht="19.9" customHeight="1" spans="1:8">
      <c r="A10" s="55"/>
      <c r="B10" s="55"/>
      <c r="C10" s="38"/>
      <c r="D10" s="38"/>
      <c r="E10" s="38"/>
      <c r="F10" s="38"/>
      <c r="G10" s="38"/>
      <c r="H10" s="38"/>
    </row>
    <row r="11" ht="19.9" customHeight="1" spans="1:8">
      <c r="A11" s="55"/>
      <c r="B11" s="55"/>
      <c r="C11" s="38"/>
      <c r="D11" s="38"/>
      <c r="E11" s="38"/>
      <c r="F11" s="38"/>
      <c r="G11" s="38"/>
      <c r="H11" s="38"/>
    </row>
    <row r="12" ht="19.9" customHeight="1" spans="1:8">
      <c r="A12" s="56"/>
      <c r="B12" s="56"/>
      <c r="C12" s="57"/>
      <c r="D12" s="57"/>
      <c r="E12" s="58"/>
      <c r="F12" s="58"/>
      <c r="G12" s="58"/>
      <c r="H12" s="5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8" sqref="E2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4.3" customHeight="1" spans="1:8">
      <c r="A1" s="1"/>
      <c r="H1" s="41" t="s">
        <v>461</v>
      </c>
    </row>
    <row r="2" ht="33.9" customHeight="1" spans="1:8">
      <c r="A2" s="44" t="s">
        <v>25</v>
      </c>
      <c r="B2" s="44"/>
      <c r="C2" s="44"/>
      <c r="D2" s="44"/>
      <c r="E2" s="44"/>
      <c r="F2" s="44"/>
      <c r="G2" s="44"/>
      <c r="H2" s="44"/>
    </row>
    <row r="3" ht="21.1" customHeight="1" spans="1:8">
      <c r="A3" s="35" t="s">
        <v>30</v>
      </c>
      <c r="B3" s="35"/>
      <c r="C3" s="35"/>
      <c r="D3" s="35"/>
      <c r="E3" s="35"/>
      <c r="F3" s="35"/>
      <c r="G3" s="35"/>
      <c r="H3" s="16" t="s">
        <v>31</v>
      </c>
    </row>
    <row r="4" ht="18.05" customHeight="1" spans="1:8">
      <c r="A4" s="36" t="s">
        <v>178</v>
      </c>
      <c r="B4" s="36" t="s">
        <v>179</v>
      </c>
      <c r="C4" s="36" t="s">
        <v>135</v>
      </c>
      <c r="D4" s="36" t="s">
        <v>462</v>
      </c>
      <c r="E4" s="36"/>
      <c r="F4" s="36"/>
      <c r="G4" s="36"/>
      <c r="H4" s="36" t="s">
        <v>181</v>
      </c>
    </row>
    <row r="5" ht="16.55" customHeight="1" spans="1:8">
      <c r="A5" s="36"/>
      <c r="B5" s="36"/>
      <c r="C5" s="36"/>
      <c r="D5" s="36" t="s">
        <v>137</v>
      </c>
      <c r="E5" s="36" t="s">
        <v>337</v>
      </c>
      <c r="F5" s="36"/>
      <c r="G5" s="36" t="s">
        <v>338</v>
      </c>
      <c r="H5" s="36"/>
    </row>
    <row r="6" ht="21.1" customHeight="1" spans="1:8">
      <c r="A6" s="36"/>
      <c r="B6" s="36"/>
      <c r="C6" s="36"/>
      <c r="D6" s="36"/>
      <c r="E6" s="36" t="s">
        <v>301</v>
      </c>
      <c r="F6" s="36" t="s">
        <v>255</v>
      </c>
      <c r="G6" s="36"/>
      <c r="H6" s="36"/>
    </row>
    <row r="7" ht="19.9" customHeight="1" spans="1:8">
      <c r="A7" s="39"/>
      <c r="B7" s="4" t="s">
        <v>135</v>
      </c>
      <c r="C7" s="38">
        <v>167</v>
      </c>
      <c r="D7" s="38"/>
      <c r="E7" s="38"/>
      <c r="F7" s="38"/>
      <c r="G7" s="38"/>
      <c r="H7" s="38">
        <v>167</v>
      </c>
    </row>
    <row r="8" ht="19.9" customHeight="1" spans="1:8">
      <c r="A8" s="37" t="s">
        <v>153</v>
      </c>
      <c r="B8" s="37" t="s">
        <v>154</v>
      </c>
      <c r="C8" s="38">
        <v>167</v>
      </c>
      <c r="D8" s="38"/>
      <c r="E8" s="38"/>
      <c r="F8" s="38"/>
      <c r="G8" s="38"/>
      <c r="H8" s="38">
        <v>167</v>
      </c>
    </row>
    <row r="9" ht="19.9" customHeight="1" spans="1:8">
      <c r="A9" s="55" t="s">
        <v>161</v>
      </c>
      <c r="B9" s="55" t="s">
        <v>162</v>
      </c>
      <c r="C9" s="38">
        <v>167</v>
      </c>
      <c r="D9" s="38"/>
      <c r="E9" s="38"/>
      <c r="F9" s="38"/>
      <c r="G9" s="38"/>
      <c r="H9" s="38">
        <v>167</v>
      </c>
    </row>
    <row r="10" ht="19.9" customHeight="1" spans="1:8">
      <c r="A10" s="55" t="s">
        <v>198</v>
      </c>
      <c r="B10" s="55" t="s">
        <v>199</v>
      </c>
      <c r="C10" s="38">
        <v>167</v>
      </c>
      <c r="D10" s="38"/>
      <c r="E10" s="38"/>
      <c r="F10" s="38"/>
      <c r="G10" s="38"/>
      <c r="H10" s="38">
        <v>167</v>
      </c>
    </row>
    <row r="11" ht="19.9" customHeight="1" spans="1:8">
      <c r="A11" s="55" t="s">
        <v>348</v>
      </c>
      <c r="B11" s="55" t="s">
        <v>349</v>
      </c>
      <c r="C11" s="38">
        <v>167</v>
      </c>
      <c r="D11" s="38"/>
      <c r="E11" s="38"/>
      <c r="F11" s="38"/>
      <c r="G11" s="38"/>
      <c r="H11" s="38">
        <v>167</v>
      </c>
    </row>
    <row r="12" ht="19.9" customHeight="1" spans="1:8">
      <c r="A12" s="56" t="s">
        <v>350</v>
      </c>
      <c r="B12" s="56" t="s">
        <v>351</v>
      </c>
      <c r="C12" s="57">
        <v>167</v>
      </c>
      <c r="D12" s="57"/>
      <c r="E12" s="58"/>
      <c r="F12" s="58"/>
      <c r="G12" s="58"/>
      <c r="H12" s="58">
        <v>167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B19" sqref="B1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6" width="7.775" customWidth="1"/>
    <col min="7" max="14" width="7.69166666666667" customWidth="1"/>
    <col min="15" max="18" width="9.76666666666667" customWidth="1"/>
  </cols>
  <sheetData>
    <row r="1" ht="14.3" customHeight="1" spans="1:14">
      <c r="A1" s="1"/>
      <c r="M1" s="41" t="s">
        <v>463</v>
      </c>
      <c r="N1" s="41"/>
    </row>
    <row r="2" ht="39.9" customHeight="1" spans="1:14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8" customHeight="1" spans="1:14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16" t="s">
        <v>31</v>
      </c>
      <c r="N3" s="16"/>
    </row>
    <row r="4" ht="22.75" customHeight="1" spans="1:14">
      <c r="A4" s="36" t="s">
        <v>244</v>
      </c>
      <c r="B4" s="36" t="s">
        <v>464</v>
      </c>
      <c r="C4" s="36" t="s">
        <v>465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466</v>
      </c>
      <c r="N4" s="36"/>
    </row>
    <row r="5" ht="27.85" customHeight="1" spans="1:14">
      <c r="A5" s="36"/>
      <c r="B5" s="36"/>
      <c r="C5" s="36" t="s">
        <v>467</v>
      </c>
      <c r="D5" s="36" t="s">
        <v>138</v>
      </c>
      <c r="E5" s="36"/>
      <c r="F5" s="36"/>
      <c r="G5" s="36"/>
      <c r="H5" s="36"/>
      <c r="I5" s="36"/>
      <c r="J5" s="36" t="s">
        <v>468</v>
      </c>
      <c r="K5" s="36" t="s">
        <v>140</v>
      </c>
      <c r="L5" s="36" t="s">
        <v>141</v>
      </c>
      <c r="M5" s="36" t="s">
        <v>469</v>
      </c>
      <c r="N5" s="36" t="s">
        <v>470</v>
      </c>
    </row>
    <row r="6" ht="39.15" customHeight="1" spans="1:14">
      <c r="A6" s="36"/>
      <c r="B6" s="36"/>
      <c r="C6" s="36"/>
      <c r="D6" s="36" t="s">
        <v>471</v>
      </c>
      <c r="E6" s="36" t="s">
        <v>472</v>
      </c>
      <c r="F6" s="36" t="s">
        <v>473</v>
      </c>
      <c r="G6" s="36" t="s">
        <v>474</v>
      </c>
      <c r="H6" s="36" t="s">
        <v>475</v>
      </c>
      <c r="I6" s="36" t="s">
        <v>476</v>
      </c>
      <c r="J6" s="36"/>
      <c r="K6" s="36"/>
      <c r="L6" s="36"/>
      <c r="M6" s="36"/>
      <c r="N6" s="36"/>
    </row>
    <row r="7" ht="19.9" customHeight="1" spans="1:14">
      <c r="A7" s="40"/>
      <c r="B7" s="45" t="s">
        <v>135</v>
      </c>
      <c r="C7" s="43">
        <f t="shared" ref="C7:F7" si="0">C8+C24</f>
        <v>7239.66</v>
      </c>
      <c r="D7" s="43">
        <f t="shared" si="0"/>
        <v>7072.66</v>
      </c>
      <c r="E7" s="43">
        <f t="shared" si="0"/>
        <v>2355.66</v>
      </c>
      <c r="F7" s="43">
        <f t="shared" si="0"/>
        <v>4717</v>
      </c>
      <c r="G7" s="43"/>
      <c r="H7" s="43"/>
      <c r="I7" s="43"/>
      <c r="J7" s="43"/>
      <c r="K7" s="43"/>
      <c r="L7" s="43"/>
      <c r="M7" s="43">
        <f>M8+M24</f>
        <v>7239.66</v>
      </c>
      <c r="N7" s="39"/>
    </row>
    <row r="8" ht="19.9" customHeight="1" spans="1:14">
      <c r="A8" s="42" t="s">
        <v>153</v>
      </c>
      <c r="B8" s="42" t="s">
        <v>154</v>
      </c>
      <c r="C8" s="43">
        <v>7092.66</v>
      </c>
      <c r="D8" s="43">
        <v>6925.66</v>
      </c>
      <c r="E8" s="43">
        <v>2215.66</v>
      </c>
      <c r="F8" s="43">
        <v>4710</v>
      </c>
      <c r="G8" s="43"/>
      <c r="H8" s="43"/>
      <c r="I8" s="43"/>
      <c r="J8" s="43"/>
      <c r="K8" s="43"/>
      <c r="L8" s="43"/>
      <c r="M8" s="43">
        <v>7092.66</v>
      </c>
      <c r="N8" s="39"/>
    </row>
    <row r="9" ht="19.9" customHeight="1" spans="1:14">
      <c r="A9" s="46" t="s">
        <v>477</v>
      </c>
      <c r="B9" s="46" t="s">
        <v>478</v>
      </c>
      <c r="C9" s="6">
        <v>110</v>
      </c>
      <c r="D9" s="6">
        <v>110</v>
      </c>
      <c r="E9" s="6">
        <v>110</v>
      </c>
      <c r="F9" s="6"/>
      <c r="G9" s="6"/>
      <c r="H9" s="6"/>
      <c r="I9" s="6"/>
      <c r="J9" s="6"/>
      <c r="K9" s="6"/>
      <c r="L9" s="6"/>
      <c r="M9" s="6">
        <v>110</v>
      </c>
      <c r="N9" s="52"/>
    </row>
    <row r="10" ht="19.9" customHeight="1" spans="1:14">
      <c r="A10" s="46" t="s">
        <v>477</v>
      </c>
      <c r="B10" s="46" t="s">
        <v>479</v>
      </c>
      <c r="C10" s="6">
        <v>1218</v>
      </c>
      <c r="D10" s="6">
        <v>1218</v>
      </c>
      <c r="E10" s="6"/>
      <c r="F10" s="6">
        <v>1218</v>
      </c>
      <c r="G10" s="6"/>
      <c r="H10" s="6"/>
      <c r="I10" s="6"/>
      <c r="J10" s="6"/>
      <c r="K10" s="6"/>
      <c r="L10" s="6"/>
      <c r="M10" s="6">
        <v>1218</v>
      </c>
      <c r="N10" s="52"/>
    </row>
    <row r="11" ht="19.9" customHeight="1" spans="1:14">
      <c r="A11" s="46" t="s">
        <v>477</v>
      </c>
      <c r="B11" s="46" t="s">
        <v>480</v>
      </c>
      <c r="C11" s="6">
        <v>82</v>
      </c>
      <c r="D11" s="6">
        <v>82</v>
      </c>
      <c r="E11" s="6"/>
      <c r="F11" s="6">
        <v>82</v>
      </c>
      <c r="G11" s="6"/>
      <c r="H11" s="6"/>
      <c r="I11" s="6"/>
      <c r="J11" s="6"/>
      <c r="K11" s="6"/>
      <c r="L11" s="6"/>
      <c r="M11" s="6">
        <v>82</v>
      </c>
      <c r="N11" s="52"/>
    </row>
    <row r="12" ht="19.9" customHeight="1" spans="1:14">
      <c r="A12" s="46" t="s">
        <v>477</v>
      </c>
      <c r="B12" s="46" t="s">
        <v>481</v>
      </c>
      <c r="C12" s="6">
        <v>2200</v>
      </c>
      <c r="D12" s="6">
        <v>2200</v>
      </c>
      <c r="E12" s="6"/>
      <c r="F12" s="6">
        <v>2200</v>
      </c>
      <c r="G12" s="6"/>
      <c r="H12" s="6"/>
      <c r="I12" s="6"/>
      <c r="J12" s="6"/>
      <c r="K12" s="6"/>
      <c r="L12" s="6"/>
      <c r="M12" s="6">
        <v>2200</v>
      </c>
      <c r="N12" s="52"/>
    </row>
    <row r="13" ht="19.9" customHeight="1" spans="1:14">
      <c r="A13" s="46" t="s">
        <v>477</v>
      </c>
      <c r="B13" s="46" t="s">
        <v>482</v>
      </c>
      <c r="C13" s="6">
        <v>621</v>
      </c>
      <c r="D13" s="6">
        <v>621</v>
      </c>
      <c r="E13" s="6"/>
      <c r="F13" s="6">
        <v>621</v>
      </c>
      <c r="G13" s="6"/>
      <c r="H13" s="6"/>
      <c r="I13" s="6"/>
      <c r="J13" s="6"/>
      <c r="K13" s="6"/>
      <c r="L13" s="6"/>
      <c r="M13" s="6">
        <v>621</v>
      </c>
      <c r="N13" s="52"/>
    </row>
    <row r="14" ht="19.9" customHeight="1" spans="1:14">
      <c r="A14" s="46" t="s">
        <v>477</v>
      </c>
      <c r="B14" s="46" t="s">
        <v>483</v>
      </c>
      <c r="C14" s="6">
        <v>180</v>
      </c>
      <c r="D14" s="6">
        <v>180</v>
      </c>
      <c r="E14" s="6">
        <v>180</v>
      </c>
      <c r="F14" s="6"/>
      <c r="G14" s="6"/>
      <c r="H14" s="6"/>
      <c r="I14" s="6"/>
      <c r="J14" s="6"/>
      <c r="K14" s="6"/>
      <c r="L14" s="6"/>
      <c r="M14" s="6">
        <v>180</v>
      </c>
      <c r="N14" s="52"/>
    </row>
    <row r="15" ht="19.9" customHeight="1" spans="1:14">
      <c r="A15" s="46" t="s">
        <v>477</v>
      </c>
      <c r="B15" s="46" t="s">
        <v>484</v>
      </c>
      <c r="C15" s="6">
        <v>1260</v>
      </c>
      <c r="D15" s="6">
        <v>1260</v>
      </c>
      <c r="E15" s="6">
        <v>1260</v>
      </c>
      <c r="F15" s="6"/>
      <c r="G15" s="6"/>
      <c r="H15" s="6"/>
      <c r="I15" s="6"/>
      <c r="J15" s="6"/>
      <c r="K15" s="6"/>
      <c r="L15" s="6"/>
      <c r="M15" s="6">
        <v>1260</v>
      </c>
      <c r="N15" s="52"/>
    </row>
    <row r="16" ht="19.9" customHeight="1" spans="1:14">
      <c r="A16" s="46" t="s">
        <v>477</v>
      </c>
      <c r="B16" s="46" t="s">
        <v>485</v>
      </c>
      <c r="C16" s="6">
        <v>71</v>
      </c>
      <c r="D16" s="6">
        <v>71</v>
      </c>
      <c r="E16" s="6">
        <v>71</v>
      </c>
      <c r="F16" s="6"/>
      <c r="G16" s="6"/>
      <c r="H16" s="6"/>
      <c r="I16" s="6"/>
      <c r="J16" s="6"/>
      <c r="K16" s="6"/>
      <c r="L16" s="6"/>
      <c r="M16" s="6">
        <v>71</v>
      </c>
      <c r="N16" s="52"/>
    </row>
    <row r="17" ht="19.9" customHeight="1" spans="1:14">
      <c r="A17" s="46" t="s">
        <v>486</v>
      </c>
      <c r="B17" s="46" t="s">
        <v>487</v>
      </c>
      <c r="C17" s="6">
        <v>218</v>
      </c>
      <c r="D17" s="6">
        <v>218</v>
      </c>
      <c r="E17" s="6"/>
      <c r="F17" s="6">
        <v>218</v>
      </c>
      <c r="G17" s="6"/>
      <c r="H17" s="6"/>
      <c r="I17" s="6"/>
      <c r="J17" s="6"/>
      <c r="K17" s="6"/>
      <c r="L17" s="6"/>
      <c r="M17" s="6">
        <v>218</v>
      </c>
      <c r="N17" s="52"/>
    </row>
    <row r="18" ht="19.9" customHeight="1" spans="1:14">
      <c r="A18" s="46" t="s">
        <v>486</v>
      </c>
      <c r="B18" s="46" t="s">
        <v>488</v>
      </c>
      <c r="C18" s="6">
        <v>326</v>
      </c>
      <c r="D18" s="6">
        <v>326</v>
      </c>
      <c r="E18" s="6"/>
      <c r="F18" s="6">
        <v>326</v>
      </c>
      <c r="G18" s="6"/>
      <c r="H18" s="6"/>
      <c r="I18" s="6"/>
      <c r="J18" s="6"/>
      <c r="K18" s="6"/>
      <c r="L18" s="6"/>
      <c r="M18" s="6">
        <v>326</v>
      </c>
      <c r="N18" s="52"/>
    </row>
    <row r="19" ht="19.9" customHeight="1" spans="1:14">
      <c r="A19" s="46" t="s">
        <v>489</v>
      </c>
      <c r="B19" s="46" t="s">
        <v>490</v>
      </c>
      <c r="C19" s="6">
        <v>167</v>
      </c>
      <c r="D19" s="6"/>
      <c r="E19" s="6"/>
      <c r="F19" s="6"/>
      <c r="G19" s="6"/>
      <c r="H19" s="6"/>
      <c r="I19" s="6"/>
      <c r="J19" s="6"/>
      <c r="K19" s="6"/>
      <c r="L19" s="6"/>
      <c r="M19" s="6">
        <v>167</v>
      </c>
      <c r="N19" s="52"/>
    </row>
    <row r="20" ht="19.9" customHeight="1" spans="1:14">
      <c r="A20" s="46" t="s">
        <v>491</v>
      </c>
      <c r="B20" s="46" t="s">
        <v>492</v>
      </c>
      <c r="C20" s="6">
        <v>45</v>
      </c>
      <c r="D20" s="6">
        <v>45</v>
      </c>
      <c r="E20" s="6">
        <v>45</v>
      </c>
      <c r="F20" s="6"/>
      <c r="G20" s="6"/>
      <c r="H20" s="6"/>
      <c r="I20" s="6"/>
      <c r="J20" s="6"/>
      <c r="K20" s="6"/>
      <c r="L20" s="6"/>
      <c r="M20" s="6">
        <v>45</v>
      </c>
      <c r="N20" s="52"/>
    </row>
    <row r="21" ht="19.9" customHeight="1" spans="1:14">
      <c r="A21" s="46" t="s">
        <v>493</v>
      </c>
      <c r="B21" s="46" t="s">
        <v>494</v>
      </c>
      <c r="C21" s="6">
        <v>45</v>
      </c>
      <c r="D21" s="6">
        <v>45</v>
      </c>
      <c r="E21" s="6"/>
      <c r="F21" s="6">
        <v>45</v>
      </c>
      <c r="G21" s="6"/>
      <c r="H21" s="6"/>
      <c r="I21" s="6"/>
      <c r="J21" s="6"/>
      <c r="K21" s="6"/>
      <c r="L21" s="6"/>
      <c r="M21" s="6">
        <v>45</v>
      </c>
      <c r="N21" s="52"/>
    </row>
    <row r="22" ht="19.9" customHeight="1" spans="1:14">
      <c r="A22" s="46" t="s">
        <v>495</v>
      </c>
      <c r="B22" s="46" t="s">
        <v>496</v>
      </c>
      <c r="C22" s="6">
        <v>193.66</v>
      </c>
      <c r="D22" s="6">
        <v>193.66</v>
      </c>
      <c r="E22" s="6">
        <v>193.66</v>
      </c>
      <c r="F22" s="6"/>
      <c r="G22" s="6"/>
      <c r="H22" s="6"/>
      <c r="I22" s="6"/>
      <c r="J22" s="6"/>
      <c r="K22" s="6"/>
      <c r="L22" s="6"/>
      <c r="M22" s="6">
        <v>193.66</v>
      </c>
      <c r="N22" s="52"/>
    </row>
    <row r="23" ht="19.9" customHeight="1" spans="1:14">
      <c r="A23" s="47" t="s">
        <v>495</v>
      </c>
      <c r="B23" s="47" t="s">
        <v>497</v>
      </c>
      <c r="C23" s="8">
        <v>356</v>
      </c>
      <c r="D23" s="8">
        <v>356</v>
      </c>
      <c r="E23" s="8">
        <v>356</v>
      </c>
      <c r="F23" s="8"/>
      <c r="G23" s="8"/>
      <c r="H23" s="8"/>
      <c r="I23" s="8"/>
      <c r="J23" s="8"/>
      <c r="K23" s="8"/>
      <c r="L23" s="8"/>
      <c r="M23" s="8">
        <v>356</v>
      </c>
      <c r="N23" s="53"/>
    </row>
    <row r="24" ht="18" customHeight="1" spans="1:14">
      <c r="A24" s="48" t="s">
        <v>173</v>
      </c>
      <c r="B24" s="48" t="s">
        <v>174</v>
      </c>
      <c r="C24" s="49">
        <v>147</v>
      </c>
      <c r="D24" s="49">
        <v>147</v>
      </c>
      <c r="E24" s="49">
        <v>140</v>
      </c>
      <c r="F24" s="49">
        <v>7</v>
      </c>
      <c r="G24" s="49"/>
      <c r="H24" s="49"/>
      <c r="I24" s="49"/>
      <c r="J24" s="49"/>
      <c r="K24" s="49"/>
      <c r="L24" s="49"/>
      <c r="M24" s="49">
        <v>147</v>
      </c>
      <c r="N24" s="54"/>
    </row>
    <row r="25" ht="18" customHeight="1" spans="1:14">
      <c r="A25" s="50" t="s">
        <v>498</v>
      </c>
      <c r="B25" s="50" t="s">
        <v>499</v>
      </c>
      <c r="C25" s="51">
        <v>147</v>
      </c>
      <c r="D25" s="51">
        <v>147</v>
      </c>
      <c r="E25" s="51">
        <v>140</v>
      </c>
      <c r="F25" s="51">
        <v>7</v>
      </c>
      <c r="G25" s="51"/>
      <c r="H25" s="51"/>
      <c r="I25" s="51"/>
      <c r="J25" s="51"/>
      <c r="K25" s="51"/>
      <c r="L25" s="51"/>
      <c r="M25" s="51">
        <v>147</v>
      </c>
      <c r="N25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5"/>
  <sheetViews>
    <sheetView workbookViewId="0">
      <pane ySplit="5" topLeftCell="A214" activePane="bottomLeft" state="frozen"/>
      <selection/>
      <selection pane="bottomLeft" activeCell="H9" sqref="H9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1" t="s">
        <v>500</v>
      </c>
    </row>
    <row r="2" ht="33.15" customHeight="1" spans="1:13">
      <c r="A2" s="1"/>
      <c r="B2" s="1"/>
      <c r="C2" s="34" t="s">
        <v>27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8.8" customHeight="1" spans="1:13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16" t="s">
        <v>31</v>
      </c>
      <c r="M3" s="16"/>
    </row>
    <row r="4" ht="29.35" customHeight="1" spans="1:13">
      <c r="A4" s="36" t="s">
        <v>244</v>
      </c>
      <c r="B4" s="36" t="s">
        <v>501</v>
      </c>
      <c r="C4" s="36" t="s">
        <v>502</v>
      </c>
      <c r="D4" s="36" t="s">
        <v>503</v>
      </c>
      <c r="E4" s="36" t="s">
        <v>504</v>
      </c>
      <c r="F4" s="36"/>
      <c r="G4" s="36"/>
      <c r="H4" s="36"/>
      <c r="I4" s="36"/>
      <c r="J4" s="36"/>
      <c r="K4" s="36"/>
      <c r="L4" s="36"/>
      <c r="M4" s="36"/>
    </row>
    <row r="5" ht="31.65" customHeight="1" spans="1:13">
      <c r="A5" s="36"/>
      <c r="B5" s="36"/>
      <c r="C5" s="36"/>
      <c r="D5" s="36"/>
      <c r="E5" s="36" t="s">
        <v>505</v>
      </c>
      <c r="F5" s="36" t="s">
        <v>506</v>
      </c>
      <c r="G5" s="36" t="s">
        <v>507</v>
      </c>
      <c r="H5" s="36" t="s">
        <v>508</v>
      </c>
      <c r="I5" s="36" t="s">
        <v>509</v>
      </c>
      <c r="J5" s="36" t="s">
        <v>510</v>
      </c>
      <c r="K5" s="36" t="s">
        <v>511</v>
      </c>
      <c r="L5" s="36" t="s">
        <v>512</v>
      </c>
      <c r="M5" s="36" t="s">
        <v>513</v>
      </c>
    </row>
    <row r="6" ht="24.85" customHeight="1" spans="1:13">
      <c r="A6" s="37" t="s">
        <v>514</v>
      </c>
      <c r="B6" s="37" t="s">
        <v>515</v>
      </c>
      <c r="C6" s="38">
        <v>5742</v>
      </c>
      <c r="D6" s="39"/>
      <c r="E6" s="39"/>
      <c r="F6" s="39"/>
      <c r="G6" s="39"/>
      <c r="H6" s="39"/>
      <c r="I6" s="39"/>
      <c r="J6" s="39"/>
      <c r="K6" s="39"/>
      <c r="L6" s="39"/>
      <c r="M6" s="39"/>
    </row>
    <row r="7" ht="37.65" customHeight="1" spans="1:13">
      <c r="A7" s="5" t="s">
        <v>155</v>
      </c>
      <c r="B7" s="5" t="s">
        <v>516</v>
      </c>
      <c r="C7" s="6">
        <v>110</v>
      </c>
      <c r="D7" s="5" t="s">
        <v>517</v>
      </c>
      <c r="E7" s="40" t="s">
        <v>518</v>
      </c>
      <c r="F7" s="5" t="s">
        <v>519</v>
      </c>
      <c r="G7" s="5" t="s">
        <v>520</v>
      </c>
      <c r="H7" s="5" t="s">
        <v>521</v>
      </c>
      <c r="I7" s="5" t="s">
        <v>522</v>
      </c>
      <c r="J7" s="5"/>
      <c r="K7" s="5"/>
      <c r="L7" s="5"/>
      <c r="M7" s="5"/>
    </row>
    <row r="8" ht="37.65" customHeight="1" spans="1:13">
      <c r="A8" s="5"/>
      <c r="B8" s="5"/>
      <c r="C8" s="6"/>
      <c r="D8" s="5"/>
      <c r="E8" s="40"/>
      <c r="F8" s="5" t="s">
        <v>523</v>
      </c>
      <c r="G8" s="5"/>
      <c r="H8" s="5"/>
      <c r="I8" s="5"/>
      <c r="J8" s="5"/>
      <c r="K8" s="5"/>
      <c r="L8" s="5"/>
      <c r="M8" s="5"/>
    </row>
    <row r="9" ht="37.65" customHeight="1" spans="1:13">
      <c r="A9" s="5"/>
      <c r="B9" s="5"/>
      <c r="C9" s="6"/>
      <c r="D9" s="5"/>
      <c r="E9" s="40"/>
      <c r="F9" s="5" t="s">
        <v>524</v>
      </c>
      <c r="G9" s="5"/>
      <c r="H9" s="5"/>
      <c r="I9" s="5"/>
      <c r="J9" s="5"/>
      <c r="K9" s="5"/>
      <c r="L9" s="5"/>
      <c r="M9" s="5"/>
    </row>
    <row r="10" ht="37.65" customHeight="1" spans="1:13">
      <c r="A10" s="5"/>
      <c r="B10" s="5"/>
      <c r="C10" s="6"/>
      <c r="D10" s="5"/>
      <c r="E10" s="40" t="s">
        <v>525</v>
      </c>
      <c r="F10" s="5" t="s">
        <v>526</v>
      </c>
      <c r="G10" s="5" t="s">
        <v>527</v>
      </c>
      <c r="H10" s="5" t="s">
        <v>528</v>
      </c>
      <c r="I10" s="5" t="s">
        <v>529</v>
      </c>
      <c r="J10" s="5"/>
      <c r="K10" s="5"/>
      <c r="L10" s="5"/>
      <c r="M10" s="5"/>
    </row>
    <row r="11" ht="37.65" customHeight="1" spans="1:13">
      <c r="A11" s="5"/>
      <c r="B11" s="5"/>
      <c r="C11" s="6"/>
      <c r="D11" s="5"/>
      <c r="E11" s="40"/>
      <c r="F11" s="5" t="s">
        <v>530</v>
      </c>
      <c r="G11" s="5" t="s">
        <v>531</v>
      </c>
      <c r="H11" s="5" t="s">
        <v>532</v>
      </c>
      <c r="I11" s="5" t="s">
        <v>533</v>
      </c>
      <c r="J11" s="5"/>
      <c r="K11" s="5"/>
      <c r="L11" s="5"/>
      <c r="M11" s="5"/>
    </row>
    <row r="12" ht="37.65" customHeight="1" spans="1:13">
      <c r="A12" s="5"/>
      <c r="B12" s="5"/>
      <c r="C12" s="6"/>
      <c r="D12" s="5"/>
      <c r="E12" s="40"/>
      <c r="F12" s="5" t="s">
        <v>534</v>
      </c>
      <c r="G12" s="5" t="s">
        <v>535</v>
      </c>
      <c r="H12" s="5" t="s">
        <v>536</v>
      </c>
      <c r="I12" s="5" t="s">
        <v>537</v>
      </c>
      <c r="J12" s="5"/>
      <c r="K12" s="5"/>
      <c r="L12" s="5"/>
      <c r="M12" s="5"/>
    </row>
    <row r="13" ht="37.65" customHeight="1" spans="1:13">
      <c r="A13" s="5"/>
      <c r="B13" s="5"/>
      <c r="C13" s="6"/>
      <c r="D13" s="5"/>
      <c r="E13" s="40" t="s">
        <v>538</v>
      </c>
      <c r="F13" s="5" t="s">
        <v>539</v>
      </c>
      <c r="G13" s="5" t="s">
        <v>540</v>
      </c>
      <c r="H13" s="5" t="s">
        <v>541</v>
      </c>
      <c r="I13" s="5" t="s">
        <v>540</v>
      </c>
      <c r="J13" s="5"/>
      <c r="K13" s="5"/>
      <c r="L13" s="5"/>
      <c r="M13" s="5"/>
    </row>
    <row r="14" ht="37.65" customHeight="1" spans="1:13">
      <c r="A14" s="5"/>
      <c r="B14" s="5"/>
      <c r="C14" s="6"/>
      <c r="D14" s="5"/>
      <c r="E14" s="40" t="s">
        <v>542</v>
      </c>
      <c r="F14" s="5" t="s">
        <v>543</v>
      </c>
      <c r="G14" s="5" t="s">
        <v>544</v>
      </c>
      <c r="H14" s="5" t="s">
        <v>545</v>
      </c>
      <c r="I14" s="5" t="s">
        <v>517</v>
      </c>
      <c r="J14" s="5"/>
      <c r="K14" s="5"/>
      <c r="L14" s="5"/>
      <c r="M14" s="5"/>
    </row>
    <row r="15" ht="37.65" customHeight="1" spans="1:13">
      <c r="A15" s="5"/>
      <c r="B15" s="5"/>
      <c r="C15" s="6"/>
      <c r="D15" s="5"/>
      <c r="E15" s="40"/>
      <c r="F15" s="5" t="s">
        <v>546</v>
      </c>
      <c r="G15" s="5" t="s">
        <v>547</v>
      </c>
      <c r="H15" s="5" t="s">
        <v>548</v>
      </c>
      <c r="I15" s="5" t="s">
        <v>549</v>
      </c>
      <c r="J15" s="5"/>
      <c r="K15" s="5"/>
      <c r="L15" s="5"/>
      <c r="M15" s="5"/>
    </row>
    <row r="16" ht="37.65" customHeight="1" spans="1:13">
      <c r="A16" s="5"/>
      <c r="B16" s="5"/>
      <c r="C16" s="6"/>
      <c r="D16" s="5"/>
      <c r="E16" s="40"/>
      <c r="F16" s="5" t="s">
        <v>550</v>
      </c>
      <c r="G16" s="5" t="s">
        <v>551</v>
      </c>
      <c r="H16" s="5" t="s">
        <v>548</v>
      </c>
      <c r="I16" s="5" t="s">
        <v>552</v>
      </c>
      <c r="J16" s="5"/>
      <c r="K16" s="5"/>
      <c r="L16" s="5"/>
      <c r="M16" s="5"/>
    </row>
    <row r="17" ht="37.65" customHeight="1" spans="1:13">
      <c r="A17" s="5"/>
      <c r="B17" s="5"/>
      <c r="C17" s="6"/>
      <c r="D17" s="5"/>
      <c r="E17" s="40"/>
      <c r="F17" s="5" t="s">
        <v>553</v>
      </c>
      <c r="G17" s="5"/>
      <c r="H17" s="5"/>
      <c r="I17" s="5"/>
      <c r="J17" s="5"/>
      <c r="K17" s="5"/>
      <c r="L17" s="5"/>
      <c r="M17" s="5"/>
    </row>
    <row r="18" ht="37.65" customHeight="1" spans="1:13">
      <c r="A18" s="5" t="s">
        <v>155</v>
      </c>
      <c r="B18" s="5" t="s">
        <v>554</v>
      </c>
      <c r="C18" s="6">
        <v>1218</v>
      </c>
      <c r="D18" s="5" t="s">
        <v>555</v>
      </c>
      <c r="E18" s="40" t="s">
        <v>525</v>
      </c>
      <c r="F18" s="5" t="s">
        <v>526</v>
      </c>
      <c r="G18" s="5" t="s">
        <v>556</v>
      </c>
      <c r="H18" s="5" t="s">
        <v>557</v>
      </c>
      <c r="I18" s="5" t="s">
        <v>558</v>
      </c>
      <c r="J18" s="5"/>
      <c r="K18" s="5"/>
      <c r="L18" s="5"/>
      <c r="M18" s="5"/>
    </row>
    <row r="19" ht="41.45" customHeight="1" spans="1:13">
      <c r="A19" s="5"/>
      <c r="B19" s="5"/>
      <c r="C19" s="6"/>
      <c r="D19" s="5"/>
      <c r="E19" s="40"/>
      <c r="F19" s="5"/>
      <c r="G19" s="5" t="s">
        <v>559</v>
      </c>
      <c r="H19" s="5" t="s">
        <v>560</v>
      </c>
      <c r="I19" s="5" t="s">
        <v>561</v>
      </c>
      <c r="J19" s="5"/>
      <c r="K19" s="5"/>
      <c r="L19" s="5"/>
      <c r="M19" s="5"/>
    </row>
    <row r="20" ht="37.65" customHeight="1" spans="1:13">
      <c r="A20" s="5"/>
      <c r="B20" s="5"/>
      <c r="C20" s="6"/>
      <c r="D20" s="5"/>
      <c r="E20" s="40"/>
      <c r="F20" s="5"/>
      <c r="G20" s="5" t="s">
        <v>562</v>
      </c>
      <c r="H20" s="5" t="s">
        <v>563</v>
      </c>
      <c r="I20" s="5" t="s">
        <v>564</v>
      </c>
      <c r="J20" s="5"/>
      <c r="K20" s="5"/>
      <c r="L20" s="5"/>
      <c r="M20" s="5"/>
    </row>
    <row r="21" ht="37.65" customHeight="1" spans="1:13">
      <c r="A21" s="5"/>
      <c r="B21" s="5"/>
      <c r="C21" s="6"/>
      <c r="D21" s="5"/>
      <c r="E21" s="40"/>
      <c r="F21" s="5" t="s">
        <v>534</v>
      </c>
      <c r="G21" s="5" t="s">
        <v>565</v>
      </c>
      <c r="H21" s="5" t="s">
        <v>566</v>
      </c>
      <c r="I21" s="5" t="s">
        <v>537</v>
      </c>
      <c r="J21" s="5"/>
      <c r="K21" s="5"/>
      <c r="L21" s="5"/>
      <c r="M21" s="5"/>
    </row>
    <row r="22" ht="37.65" customHeight="1" spans="1:13">
      <c r="A22" s="5"/>
      <c r="B22" s="5"/>
      <c r="C22" s="6"/>
      <c r="D22" s="5"/>
      <c r="E22" s="40"/>
      <c r="F22" s="5" t="s">
        <v>530</v>
      </c>
      <c r="G22" s="5" t="s">
        <v>567</v>
      </c>
      <c r="H22" s="5" t="s">
        <v>536</v>
      </c>
      <c r="I22" s="5" t="s">
        <v>568</v>
      </c>
      <c r="J22" s="5"/>
      <c r="K22" s="5"/>
      <c r="L22" s="5"/>
      <c r="M22" s="5"/>
    </row>
    <row r="23" ht="37.65" customHeight="1" spans="1:13">
      <c r="A23" s="5"/>
      <c r="B23" s="5"/>
      <c r="C23" s="6"/>
      <c r="D23" s="5"/>
      <c r="E23" s="40"/>
      <c r="F23" s="5"/>
      <c r="G23" s="5" t="s">
        <v>569</v>
      </c>
      <c r="H23" s="5" t="s">
        <v>536</v>
      </c>
      <c r="I23" s="5" t="s">
        <v>570</v>
      </c>
      <c r="J23" s="5"/>
      <c r="K23" s="5"/>
      <c r="L23" s="5"/>
      <c r="M23" s="5"/>
    </row>
    <row r="24" ht="37.65" customHeight="1" spans="1:13">
      <c r="A24" s="5"/>
      <c r="B24" s="5"/>
      <c r="C24" s="6"/>
      <c r="D24" s="5"/>
      <c r="E24" s="40" t="s">
        <v>538</v>
      </c>
      <c r="F24" s="5" t="s">
        <v>539</v>
      </c>
      <c r="G24" s="5" t="s">
        <v>540</v>
      </c>
      <c r="H24" s="5" t="s">
        <v>541</v>
      </c>
      <c r="I24" s="5" t="s">
        <v>540</v>
      </c>
      <c r="J24" s="5"/>
      <c r="K24" s="5"/>
      <c r="L24" s="5"/>
      <c r="M24" s="5"/>
    </row>
    <row r="25" ht="37.65" customHeight="1" spans="1:13">
      <c r="A25" s="5"/>
      <c r="B25" s="5"/>
      <c r="C25" s="6"/>
      <c r="D25" s="5"/>
      <c r="E25" s="40" t="s">
        <v>518</v>
      </c>
      <c r="F25" s="5" t="s">
        <v>523</v>
      </c>
      <c r="G25" s="5"/>
      <c r="H25" s="5"/>
      <c r="I25" s="5"/>
      <c r="J25" s="5"/>
      <c r="K25" s="5"/>
      <c r="L25" s="5"/>
      <c r="M25" s="5"/>
    </row>
    <row r="26" ht="37.65" customHeight="1" spans="1:13">
      <c r="A26" s="5"/>
      <c r="B26" s="5"/>
      <c r="C26" s="6"/>
      <c r="D26" s="5"/>
      <c r="E26" s="40"/>
      <c r="F26" s="5" t="s">
        <v>519</v>
      </c>
      <c r="G26" s="5" t="s">
        <v>520</v>
      </c>
      <c r="H26" s="5" t="s">
        <v>571</v>
      </c>
      <c r="I26" s="5" t="s">
        <v>522</v>
      </c>
      <c r="J26" s="5"/>
      <c r="K26" s="5"/>
      <c r="L26" s="5"/>
      <c r="M26" s="5"/>
    </row>
    <row r="27" ht="37.65" customHeight="1" spans="1:13">
      <c r="A27" s="5"/>
      <c r="B27" s="5"/>
      <c r="C27" s="6"/>
      <c r="D27" s="5"/>
      <c r="E27" s="40"/>
      <c r="F27" s="5" t="s">
        <v>524</v>
      </c>
      <c r="G27" s="5"/>
      <c r="H27" s="5"/>
      <c r="I27" s="5"/>
      <c r="J27" s="5"/>
      <c r="K27" s="5"/>
      <c r="L27" s="5"/>
      <c r="M27" s="5"/>
    </row>
    <row r="28" ht="37.65" customHeight="1" spans="1:13">
      <c r="A28" s="5"/>
      <c r="B28" s="5"/>
      <c r="C28" s="6"/>
      <c r="D28" s="5"/>
      <c r="E28" s="40" t="s">
        <v>542</v>
      </c>
      <c r="F28" s="5" t="s">
        <v>546</v>
      </c>
      <c r="G28" s="5" t="s">
        <v>572</v>
      </c>
      <c r="H28" s="5" t="s">
        <v>548</v>
      </c>
      <c r="I28" s="5" t="s">
        <v>573</v>
      </c>
      <c r="J28" s="5"/>
      <c r="K28" s="5"/>
      <c r="L28" s="5"/>
      <c r="M28" s="5"/>
    </row>
    <row r="29" ht="37.65" customHeight="1" spans="1:13">
      <c r="A29" s="5"/>
      <c r="B29" s="5"/>
      <c r="C29" s="6"/>
      <c r="D29" s="5"/>
      <c r="E29" s="40"/>
      <c r="F29" s="5"/>
      <c r="G29" s="5"/>
      <c r="H29" s="5" t="s">
        <v>574</v>
      </c>
      <c r="I29" s="5" t="s">
        <v>575</v>
      </c>
      <c r="J29" s="5"/>
      <c r="K29" s="5"/>
      <c r="L29" s="5"/>
      <c r="M29" s="5"/>
    </row>
    <row r="30" ht="37.65" customHeight="1" spans="1:13">
      <c r="A30" s="5"/>
      <c r="B30" s="5"/>
      <c r="C30" s="6"/>
      <c r="D30" s="5"/>
      <c r="E30" s="40"/>
      <c r="F30" s="5"/>
      <c r="G30" s="5" t="s">
        <v>576</v>
      </c>
      <c r="H30" s="5" t="s">
        <v>548</v>
      </c>
      <c r="I30" s="5" t="s">
        <v>577</v>
      </c>
      <c r="J30" s="5"/>
      <c r="K30" s="5"/>
      <c r="L30" s="5"/>
      <c r="M30" s="5"/>
    </row>
    <row r="31" ht="37.65" customHeight="1" spans="1:13">
      <c r="A31" s="5"/>
      <c r="B31" s="5"/>
      <c r="C31" s="6"/>
      <c r="D31" s="5"/>
      <c r="E31" s="40"/>
      <c r="F31" s="5" t="s">
        <v>543</v>
      </c>
      <c r="G31" s="5" t="s">
        <v>578</v>
      </c>
      <c r="H31" s="5" t="s">
        <v>579</v>
      </c>
      <c r="I31" s="5" t="s">
        <v>580</v>
      </c>
      <c r="J31" s="5"/>
      <c r="K31" s="5"/>
      <c r="L31" s="5"/>
      <c r="M31" s="5"/>
    </row>
    <row r="32" ht="37.65" customHeight="1" spans="1:13">
      <c r="A32" s="5"/>
      <c r="B32" s="5"/>
      <c r="C32" s="6"/>
      <c r="D32" s="5"/>
      <c r="E32" s="40"/>
      <c r="F32" s="5" t="s">
        <v>550</v>
      </c>
      <c r="G32" s="5" t="s">
        <v>581</v>
      </c>
      <c r="H32" s="5" t="s">
        <v>548</v>
      </c>
      <c r="I32" s="5" t="s">
        <v>582</v>
      </c>
      <c r="J32" s="5"/>
      <c r="K32" s="5"/>
      <c r="L32" s="5"/>
      <c r="M32" s="5"/>
    </row>
    <row r="33" ht="37.65" customHeight="1" spans="1:13">
      <c r="A33" s="5"/>
      <c r="B33" s="5"/>
      <c r="C33" s="6"/>
      <c r="D33" s="5"/>
      <c r="E33" s="40"/>
      <c r="F33" s="5" t="s">
        <v>553</v>
      </c>
      <c r="G33" s="5"/>
      <c r="H33" s="5"/>
      <c r="I33" s="5"/>
      <c r="J33" s="5"/>
      <c r="K33" s="5"/>
      <c r="L33" s="5"/>
      <c r="M33" s="5"/>
    </row>
    <row r="34" ht="37.65" customHeight="1" spans="1:13">
      <c r="A34" s="5" t="s">
        <v>155</v>
      </c>
      <c r="B34" s="5" t="s">
        <v>583</v>
      </c>
      <c r="C34" s="6">
        <v>82</v>
      </c>
      <c r="D34" s="5" t="s">
        <v>584</v>
      </c>
      <c r="E34" s="40" t="s">
        <v>538</v>
      </c>
      <c r="F34" s="5" t="s">
        <v>539</v>
      </c>
      <c r="G34" s="5" t="s">
        <v>540</v>
      </c>
      <c r="H34" s="5" t="s">
        <v>541</v>
      </c>
      <c r="I34" s="5" t="s">
        <v>540</v>
      </c>
      <c r="J34" s="5"/>
      <c r="K34" s="5"/>
      <c r="L34" s="5"/>
      <c r="M34" s="5"/>
    </row>
    <row r="35" ht="37.65" customHeight="1" spans="1:13">
      <c r="A35" s="5"/>
      <c r="B35" s="5"/>
      <c r="C35" s="6"/>
      <c r="D35" s="5"/>
      <c r="E35" s="40" t="s">
        <v>542</v>
      </c>
      <c r="F35" s="5" t="s">
        <v>550</v>
      </c>
      <c r="G35" s="5" t="s">
        <v>585</v>
      </c>
      <c r="H35" s="5" t="s">
        <v>586</v>
      </c>
      <c r="I35" s="5" t="s">
        <v>587</v>
      </c>
      <c r="J35" s="5"/>
      <c r="K35" s="5"/>
      <c r="L35" s="5"/>
      <c r="M35" s="5"/>
    </row>
    <row r="36" ht="37.65" customHeight="1" spans="1:13">
      <c r="A36" s="5"/>
      <c r="B36" s="5"/>
      <c r="C36" s="6"/>
      <c r="D36" s="5"/>
      <c r="E36" s="40"/>
      <c r="F36" s="5" t="s">
        <v>546</v>
      </c>
      <c r="G36" s="5" t="s">
        <v>549</v>
      </c>
      <c r="H36" s="5" t="s">
        <v>548</v>
      </c>
      <c r="I36" s="5" t="s">
        <v>588</v>
      </c>
      <c r="J36" s="5"/>
      <c r="K36" s="5"/>
      <c r="L36" s="5"/>
      <c r="M36" s="5"/>
    </row>
    <row r="37" ht="37.65" customHeight="1" spans="1:13">
      <c r="A37" s="5"/>
      <c r="B37" s="5"/>
      <c r="C37" s="6"/>
      <c r="D37" s="5"/>
      <c r="E37" s="40"/>
      <c r="F37" s="5"/>
      <c r="G37" s="5" t="s">
        <v>589</v>
      </c>
      <c r="H37" s="5" t="s">
        <v>548</v>
      </c>
      <c r="I37" s="5" t="s">
        <v>590</v>
      </c>
      <c r="J37" s="5"/>
      <c r="K37" s="5"/>
      <c r="L37" s="5"/>
      <c r="M37" s="5"/>
    </row>
    <row r="38" ht="37.65" customHeight="1" spans="1:13">
      <c r="A38" s="5"/>
      <c r="B38" s="5"/>
      <c r="C38" s="6"/>
      <c r="D38" s="5"/>
      <c r="E38" s="40"/>
      <c r="F38" s="5" t="s">
        <v>543</v>
      </c>
      <c r="G38" s="5" t="s">
        <v>544</v>
      </c>
      <c r="H38" s="5" t="s">
        <v>579</v>
      </c>
      <c r="I38" s="5" t="s">
        <v>580</v>
      </c>
      <c r="J38" s="5"/>
      <c r="K38" s="5"/>
      <c r="L38" s="5"/>
      <c r="M38" s="5"/>
    </row>
    <row r="39" ht="37.65" customHeight="1" spans="1:13">
      <c r="A39" s="5"/>
      <c r="B39" s="5"/>
      <c r="C39" s="6"/>
      <c r="D39" s="5"/>
      <c r="E39" s="40"/>
      <c r="F39" s="5" t="s">
        <v>553</v>
      </c>
      <c r="G39" s="5"/>
      <c r="H39" s="5"/>
      <c r="I39" s="5"/>
      <c r="J39" s="5"/>
      <c r="K39" s="5"/>
      <c r="L39" s="5"/>
      <c r="M39" s="5"/>
    </row>
    <row r="40" ht="37.65" customHeight="1" spans="1:13">
      <c r="A40" s="5"/>
      <c r="B40" s="5"/>
      <c r="C40" s="6"/>
      <c r="D40" s="5"/>
      <c r="E40" s="40" t="s">
        <v>525</v>
      </c>
      <c r="F40" s="5" t="s">
        <v>534</v>
      </c>
      <c r="G40" s="5" t="s">
        <v>565</v>
      </c>
      <c r="H40" s="5" t="s">
        <v>566</v>
      </c>
      <c r="I40" s="5" t="s">
        <v>537</v>
      </c>
      <c r="J40" s="5"/>
      <c r="K40" s="5"/>
      <c r="L40" s="5"/>
      <c r="M40" s="5"/>
    </row>
    <row r="41" ht="37.65" customHeight="1" spans="1:13">
      <c r="A41" s="5"/>
      <c r="B41" s="5"/>
      <c r="C41" s="6"/>
      <c r="D41" s="5"/>
      <c r="E41" s="40"/>
      <c r="F41" s="5" t="s">
        <v>530</v>
      </c>
      <c r="G41" s="5" t="s">
        <v>591</v>
      </c>
      <c r="H41" s="5" t="s">
        <v>532</v>
      </c>
      <c r="I41" s="5" t="s">
        <v>592</v>
      </c>
      <c r="J41" s="5"/>
      <c r="K41" s="5"/>
      <c r="L41" s="5"/>
      <c r="M41" s="5"/>
    </row>
    <row r="42" ht="37.65" customHeight="1" spans="1:13">
      <c r="A42" s="5"/>
      <c r="B42" s="5"/>
      <c r="C42" s="6"/>
      <c r="D42" s="5"/>
      <c r="E42" s="40"/>
      <c r="F42" s="5"/>
      <c r="G42" s="5" t="s">
        <v>593</v>
      </c>
      <c r="H42" s="5" t="s">
        <v>532</v>
      </c>
      <c r="I42" s="5" t="s">
        <v>594</v>
      </c>
      <c r="J42" s="5"/>
      <c r="K42" s="5"/>
      <c r="L42" s="5"/>
      <c r="M42" s="5"/>
    </row>
    <row r="43" ht="37.65" customHeight="1" spans="1:13">
      <c r="A43" s="5"/>
      <c r="B43" s="5"/>
      <c r="C43" s="6"/>
      <c r="D43" s="5"/>
      <c r="E43" s="40"/>
      <c r="F43" s="5" t="s">
        <v>526</v>
      </c>
      <c r="G43" s="5" t="s">
        <v>595</v>
      </c>
      <c r="H43" s="5" t="s">
        <v>596</v>
      </c>
      <c r="I43" s="5" t="s">
        <v>597</v>
      </c>
      <c r="J43" s="5"/>
      <c r="K43" s="5"/>
      <c r="L43" s="5"/>
      <c r="M43" s="5"/>
    </row>
    <row r="44" ht="37.65" customHeight="1" spans="1:13">
      <c r="A44" s="5"/>
      <c r="B44" s="5"/>
      <c r="C44" s="6"/>
      <c r="D44" s="5"/>
      <c r="E44" s="40"/>
      <c r="F44" s="5"/>
      <c r="G44" s="5" t="s">
        <v>598</v>
      </c>
      <c r="H44" s="5" t="s">
        <v>599</v>
      </c>
      <c r="I44" s="5" t="s">
        <v>600</v>
      </c>
      <c r="J44" s="5"/>
      <c r="K44" s="5"/>
      <c r="L44" s="5"/>
      <c r="M44" s="5"/>
    </row>
    <row r="45" ht="37.65" customHeight="1" spans="1:13">
      <c r="A45" s="5"/>
      <c r="B45" s="5"/>
      <c r="C45" s="6"/>
      <c r="D45" s="5"/>
      <c r="E45" s="40" t="s">
        <v>518</v>
      </c>
      <c r="F45" s="5" t="s">
        <v>524</v>
      </c>
      <c r="G45" s="5"/>
      <c r="H45" s="5"/>
      <c r="I45" s="5"/>
      <c r="J45" s="5"/>
      <c r="K45" s="5"/>
      <c r="L45" s="5"/>
      <c r="M45" s="5"/>
    </row>
    <row r="46" ht="37.65" customHeight="1" spans="1:13">
      <c r="A46" s="5"/>
      <c r="B46" s="5"/>
      <c r="C46" s="6"/>
      <c r="D46" s="5"/>
      <c r="E46" s="40"/>
      <c r="F46" s="5" t="s">
        <v>523</v>
      </c>
      <c r="G46" s="5"/>
      <c r="H46" s="5"/>
      <c r="I46" s="5"/>
      <c r="J46" s="5"/>
      <c r="K46" s="5"/>
      <c r="L46" s="5"/>
      <c r="M46" s="5"/>
    </row>
    <row r="47" ht="37.65" customHeight="1" spans="1:13">
      <c r="A47" s="5"/>
      <c r="B47" s="5"/>
      <c r="C47" s="6"/>
      <c r="D47" s="5"/>
      <c r="E47" s="40"/>
      <c r="F47" s="5" t="s">
        <v>519</v>
      </c>
      <c r="G47" s="5" t="s">
        <v>520</v>
      </c>
      <c r="H47" s="5" t="s">
        <v>601</v>
      </c>
      <c r="I47" s="5" t="s">
        <v>522</v>
      </c>
      <c r="J47" s="5"/>
      <c r="K47" s="5"/>
      <c r="L47" s="5"/>
      <c r="M47" s="5"/>
    </row>
    <row r="48" ht="37.65" customHeight="1" spans="1:13">
      <c r="A48" s="5" t="s">
        <v>155</v>
      </c>
      <c r="B48" s="5" t="s">
        <v>602</v>
      </c>
      <c r="C48" s="6">
        <v>2200</v>
      </c>
      <c r="D48" s="5" t="s">
        <v>603</v>
      </c>
      <c r="E48" s="40" t="s">
        <v>542</v>
      </c>
      <c r="F48" s="5" t="s">
        <v>543</v>
      </c>
      <c r="G48" s="5" t="s">
        <v>604</v>
      </c>
      <c r="H48" s="5" t="s">
        <v>605</v>
      </c>
      <c r="I48" s="5" t="s">
        <v>606</v>
      </c>
      <c r="J48" s="5"/>
      <c r="K48" s="5"/>
      <c r="L48" s="5"/>
      <c r="M48" s="5"/>
    </row>
    <row r="49" ht="37.65" customHeight="1" spans="1:13">
      <c r="A49" s="5"/>
      <c r="B49" s="5"/>
      <c r="C49" s="6"/>
      <c r="D49" s="5"/>
      <c r="E49" s="40"/>
      <c r="F49" s="5" t="s">
        <v>546</v>
      </c>
      <c r="G49" s="5" t="s">
        <v>607</v>
      </c>
      <c r="H49" s="5" t="s">
        <v>532</v>
      </c>
      <c r="I49" s="5" t="s">
        <v>608</v>
      </c>
      <c r="J49" s="5"/>
      <c r="K49" s="5"/>
      <c r="L49" s="5"/>
      <c r="M49" s="5"/>
    </row>
    <row r="50" ht="37.65" customHeight="1" spans="1:13">
      <c r="A50" s="5"/>
      <c r="B50" s="5"/>
      <c r="C50" s="6"/>
      <c r="D50" s="5"/>
      <c r="E50" s="40"/>
      <c r="F50" s="5" t="s">
        <v>550</v>
      </c>
      <c r="G50" s="5" t="s">
        <v>609</v>
      </c>
      <c r="H50" s="5" t="s">
        <v>610</v>
      </c>
      <c r="I50" s="5" t="s">
        <v>611</v>
      </c>
      <c r="J50" s="5"/>
      <c r="K50" s="5"/>
      <c r="L50" s="5"/>
      <c r="M50" s="5"/>
    </row>
    <row r="51" ht="37.65" customHeight="1" spans="1:13">
      <c r="A51" s="5"/>
      <c r="B51" s="5"/>
      <c r="C51" s="6"/>
      <c r="D51" s="5"/>
      <c r="E51" s="40"/>
      <c r="F51" s="5" t="s">
        <v>553</v>
      </c>
      <c r="G51" s="5"/>
      <c r="H51" s="5"/>
      <c r="I51" s="5"/>
      <c r="J51" s="5"/>
      <c r="K51" s="5"/>
      <c r="L51" s="5"/>
      <c r="M51" s="5"/>
    </row>
    <row r="52" ht="37.65" customHeight="1" spans="1:13">
      <c r="A52" s="5"/>
      <c r="B52" s="5"/>
      <c r="C52" s="6"/>
      <c r="D52" s="5"/>
      <c r="E52" s="40" t="s">
        <v>525</v>
      </c>
      <c r="F52" s="5" t="s">
        <v>534</v>
      </c>
      <c r="G52" s="5" t="s">
        <v>612</v>
      </c>
      <c r="H52" s="5" t="s">
        <v>532</v>
      </c>
      <c r="I52" s="5" t="s">
        <v>613</v>
      </c>
      <c r="J52" s="5"/>
      <c r="K52" s="5"/>
      <c r="L52" s="5"/>
      <c r="M52" s="5"/>
    </row>
    <row r="53" ht="37.65" customHeight="1" spans="1:13">
      <c r="A53" s="5"/>
      <c r="B53" s="5"/>
      <c r="C53" s="6"/>
      <c r="D53" s="5"/>
      <c r="E53" s="40"/>
      <c r="F53" s="5" t="s">
        <v>530</v>
      </c>
      <c r="G53" s="5" t="s">
        <v>614</v>
      </c>
      <c r="H53" s="5" t="s">
        <v>615</v>
      </c>
      <c r="I53" s="5" t="s">
        <v>616</v>
      </c>
      <c r="J53" s="5"/>
      <c r="K53" s="5"/>
      <c r="L53" s="5"/>
      <c r="M53" s="5"/>
    </row>
    <row r="54" ht="37.65" customHeight="1" spans="1:13">
      <c r="A54" s="5"/>
      <c r="B54" s="5"/>
      <c r="C54" s="6"/>
      <c r="D54" s="5"/>
      <c r="E54" s="40"/>
      <c r="F54" s="5" t="s">
        <v>526</v>
      </c>
      <c r="G54" s="5" t="s">
        <v>617</v>
      </c>
      <c r="H54" s="5" t="s">
        <v>618</v>
      </c>
      <c r="I54" s="5" t="s">
        <v>619</v>
      </c>
      <c r="J54" s="5"/>
      <c r="K54" s="5"/>
      <c r="L54" s="5"/>
      <c r="M54" s="5"/>
    </row>
    <row r="55" ht="37.65" customHeight="1" spans="1:13">
      <c r="A55" s="5"/>
      <c r="B55" s="5"/>
      <c r="C55" s="6"/>
      <c r="D55" s="5"/>
      <c r="E55" s="40" t="s">
        <v>518</v>
      </c>
      <c r="F55" s="5" t="s">
        <v>524</v>
      </c>
      <c r="G55" s="5"/>
      <c r="H55" s="5"/>
      <c r="I55" s="5"/>
      <c r="J55" s="5"/>
      <c r="K55" s="5"/>
      <c r="L55" s="5"/>
      <c r="M55" s="5"/>
    </row>
    <row r="56" ht="37.65" customHeight="1" spans="1:13">
      <c r="A56" s="5"/>
      <c r="B56" s="5"/>
      <c r="C56" s="6"/>
      <c r="D56" s="5"/>
      <c r="E56" s="40"/>
      <c r="F56" s="5" t="s">
        <v>523</v>
      </c>
      <c r="G56" s="5"/>
      <c r="H56" s="5"/>
      <c r="I56" s="5"/>
      <c r="J56" s="5"/>
      <c r="K56" s="5"/>
      <c r="L56" s="5"/>
      <c r="M56" s="5"/>
    </row>
    <row r="57" ht="37.65" customHeight="1" spans="1:13">
      <c r="A57" s="5"/>
      <c r="B57" s="5"/>
      <c r="C57" s="6"/>
      <c r="D57" s="5"/>
      <c r="E57" s="40"/>
      <c r="F57" s="5" t="s">
        <v>519</v>
      </c>
      <c r="G57" s="5" t="s">
        <v>520</v>
      </c>
      <c r="H57" s="5" t="s">
        <v>620</v>
      </c>
      <c r="I57" s="5" t="s">
        <v>522</v>
      </c>
      <c r="J57" s="5"/>
      <c r="K57" s="5"/>
      <c r="L57" s="5"/>
      <c r="M57" s="5"/>
    </row>
    <row r="58" ht="37.65" customHeight="1" spans="1:13">
      <c r="A58" s="5"/>
      <c r="B58" s="5"/>
      <c r="C58" s="6"/>
      <c r="D58" s="5"/>
      <c r="E58" s="40" t="s">
        <v>538</v>
      </c>
      <c r="F58" s="5" t="s">
        <v>539</v>
      </c>
      <c r="G58" s="5" t="s">
        <v>621</v>
      </c>
      <c r="H58" s="5" t="s">
        <v>541</v>
      </c>
      <c r="I58" s="5" t="s">
        <v>621</v>
      </c>
      <c r="J58" s="5"/>
      <c r="K58" s="5"/>
      <c r="L58" s="5"/>
      <c r="M58" s="5"/>
    </row>
    <row r="59" ht="37.65" customHeight="1" spans="1:13">
      <c r="A59" s="5" t="s">
        <v>155</v>
      </c>
      <c r="B59" s="5" t="s">
        <v>622</v>
      </c>
      <c r="C59" s="6">
        <v>621</v>
      </c>
      <c r="D59" s="5" t="s">
        <v>623</v>
      </c>
      <c r="E59" s="40" t="s">
        <v>525</v>
      </c>
      <c r="F59" s="5" t="s">
        <v>526</v>
      </c>
      <c r="G59" s="5" t="s">
        <v>624</v>
      </c>
      <c r="H59" s="5" t="s">
        <v>625</v>
      </c>
      <c r="I59" s="5" t="s">
        <v>626</v>
      </c>
      <c r="J59" s="5"/>
      <c r="K59" s="5"/>
      <c r="L59" s="5"/>
      <c r="M59" s="5"/>
    </row>
    <row r="60" ht="37.65" customHeight="1" spans="1:13">
      <c r="A60" s="5"/>
      <c r="B60" s="5"/>
      <c r="C60" s="6"/>
      <c r="D60" s="5"/>
      <c r="E60" s="40"/>
      <c r="F60" s="5"/>
      <c r="G60" s="5" t="s">
        <v>627</v>
      </c>
      <c r="H60" s="5" t="s">
        <v>628</v>
      </c>
      <c r="I60" s="5" t="s">
        <v>629</v>
      </c>
      <c r="J60" s="5"/>
      <c r="K60" s="5"/>
      <c r="L60" s="5"/>
      <c r="M60" s="5"/>
    </row>
    <row r="61" ht="37.65" customHeight="1" spans="1:13">
      <c r="A61" s="5"/>
      <c r="B61" s="5"/>
      <c r="C61" s="6"/>
      <c r="D61" s="5"/>
      <c r="E61" s="40"/>
      <c r="F61" s="5"/>
      <c r="G61" s="5" t="s">
        <v>630</v>
      </c>
      <c r="H61" s="5" t="s">
        <v>596</v>
      </c>
      <c r="I61" s="5" t="s">
        <v>631</v>
      </c>
      <c r="J61" s="5"/>
      <c r="K61" s="5"/>
      <c r="L61" s="5"/>
      <c r="M61" s="5"/>
    </row>
    <row r="62" ht="37.65" customHeight="1" spans="1:13">
      <c r="A62" s="5"/>
      <c r="B62" s="5"/>
      <c r="C62" s="6"/>
      <c r="D62" s="5"/>
      <c r="E62" s="40"/>
      <c r="F62" s="5" t="s">
        <v>530</v>
      </c>
      <c r="G62" s="5" t="s">
        <v>632</v>
      </c>
      <c r="H62" s="5" t="s">
        <v>532</v>
      </c>
      <c r="I62" s="5" t="s">
        <v>633</v>
      </c>
      <c r="J62" s="5"/>
      <c r="K62" s="5"/>
      <c r="L62" s="5"/>
      <c r="M62" s="5"/>
    </row>
    <row r="63" ht="37.65" customHeight="1" spans="1:13">
      <c r="A63" s="5"/>
      <c r="B63" s="5"/>
      <c r="C63" s="6"/>
      <c r="D63" s="5"/>
      <c r="E63" s="40"/>
      <c r="F63" s="5"/>
      <c r="G63" s="5" t="s">
        <v>634</v>
      </c>
      <c r="H63" s="5" t="s">
        <v>532</v>
      </c>
      <c r="I63" s="5" t="s">
        <v>635</v>
      </c>
      <c r="J63" s="5"/>
      <c r="K63" s="5"/>
      <c r="L63" s="5"/>
      <c r="M63" s="5"/>
    </row>
    <row r="64" ht="37.65" customHeight="1" spans="1:13">
      <c r="A64" s="5"/>
      <c r="B64" s="5"/>
      <c r="C64" s="6"/>
      <c r="D64" s="5"/>
      <c r="E64" s="40"/>
      <c r="F64" s="5"/>
      <c r="G64" s="5" t="s">
        <v>636</v>
      </c>
      <c r="H64" s="5" t="s">
        <v>532</v>
      </c>
      <c r="I64" s="5" t="s">
        <v>637</v>
      </c>
      <c r="J64" s="5"/>
      <c r="K64" s="5"/>
      <c r="L64" s="5"/>
      <c r="M64" s="5"/>
    </row>
    <row r="65" ht="37.65" customHeight="1" spans="1:13">
      <c r="A65" s="5"/>
      <c r="B65" s="5"/>
      <c r="C65" s="6"/>
      <c r="D65" s="5"/>
      <c r="E65" s="40"/>
      <c r="F65" s="5" t="s">
        <v>534</v>
      </c>
      <c r="G65" s="5" t="s">
        <v>638</v>
      </c>
      <c r="H65" s="5" t="s">
        <v>532</v>
      </c>
      <c r="I65" s="5" t="s">
        <v>638</v>
      </c>
      <c r="J65" s="5"/>
      <c r="K65" s="5"/>
      <c r="L65" s="5"/>
      <c r="M65" s="5"/>
    </row>
    <row r="66" ht="37.65" customHeight="1" spans="1:13">
      <c r="A66" s="5"/>
      <c r="B66" s="5"/>
      <c r="C66" s="6"/>
      <c r="D66" s="5"/>
      <c r="E66" s="40"/>
      <c r="F66" s="5"/>
      <c r="G66" s="5" t="s">
        <v>639</v>
      </c>
      <c r="H66" s="5" t="s">
        <v>532</v>
      </c>
      <c r="I66" s="5" t="s">
        <v>640</v>
      </c>
      <c r="J66" s="5"/>
      <c r="K66" s="5"/>
      <c r="L66" s="5"/>
      <c r="M66" s="5"/>
    </row>
    <row r="67" ht="37.65" customHeight="1" spans="1:13">
      <c r="A67" s="5"/>
      <c r="B67" s="5"/>
      <c r="C67" s="6"/>
      <c r="D67" s="5"/>
      <c r="E67" s="40"/>
      <c r="F67" s="5"/>
      <c r="G67" s="5" t="s">
        <v>565</v>
      </c>
      <c r="H67" s="5" t="s">
        <v>566</v>
      </c>
      <c r="I67" s="5" t="s">
        <v>537</v>
      </c>
      <c r="J67" s="5"/>
      <c r="K67" s="5"/>
      <c r="L67" s="5"/>
      <c r="M67" s="5"/>
    </row>
    <row r="68" ht="37.65" customHeight="1" spans="1:13">
      <c r="A68" s="5"/>
      <c r="B68" s="5"/>
      <c r="C68" s="6"/>
      <c r="D68" s="5"/>
      <c r="E68" s="40" t="s">
        <v>538</v>
      </c>
      <c r="F68" s="5" t="s">
        <v>539</v>
      </c>
      <c r="G68" s="5" t="s">
        <v>540</v>
      </c>
      <c r="H68" s="5" t="s">
        <v>541</v>
      </c>
      <c r="I68" s="5" t="s">
        <v>540</v>
      </c>
      <c r="J68" s="5"/>
      <c r="K68" s="5"/>
      <c r="L68" s="5"/>
      <c r="M68" s="5"/>
    </row>
    <row r="69" ht="37.65" customHeight="1" spans="1:13">
      <c r="A69" s="5"/>
      <c r="B69" s="5"/>
      <c r="C69" s="6"/>
      <c r="D69" s="5"/>
      <c r="E69" s="40" t="s">
        <v>542</v>
      </c>
      <c r="F69" s="5" t="s">
        <v>546</v>
      </c>
      <c r="G69" s="5" t="s">
        <v>641</v>
      </c>
      <c r="H69" s="5" t="s">
        <v>548</v>
      </c>
      <c r="I69" s="5" t="s">
        <v>642</v>
      </c>
      <c r="J69" s="5"/>
      <c r="K69" s="5"/>
      <c r="L69" s="5"/>
      <c r="M69" s="5"/>
    </row>
    <row r="70" ht="37.65" customHeight="1" spans="1:13">
      <c r="A70" s="5"/>
      <c r="B70" s="5"/>
      <c r="C70" s="6"/>
      <c r="D70" s="5"/>
      <c r="E70" s="40"/>
      <c r="F70" s="5"/>
      <c r="G70" s="5" t="s">
        <v>643</v>
      </c>
      <c r="H70" s="5" t="s">
        <v>548</v>
      </c>
      <c r="I70" s="5" t="s">
        <v>644</v>
      </c>
      <c r="J70" s="5"/>
      <c r="K70" s="5"/>
      <c r="L70" s="5"/>
      <c r="M70" s="5"/>
    </row>
    <row r="71" ht="37.65" customHeight="1" spans="1:13">
      <c r="A71" s="5"/>
      <c r="B71" s="5"/>
      <c r="C71" s="6"/>
      <c r="D71" s="5"/>
      <c r="E71" s="40"/>
      <c r="F71" s="5"/>
      <c r="G71" s="5" t="s">
        <v>645</v>
      </c>
      <c r="H71" s="5" t="s">
        <v>548</v>
      </c>
      <c r="I71" s="5" t="s">
        <v>646</v>
      </c>
      <c r="J71" s="5"/>
      <c r="K71" s="5"/>
      <c r="L71" s="5"/>
      <c r="M71" s="5"/>
    </row>
    <row r="72" ht="37.65" customHeight="1" spans="1:13">
      <c r="A72" s="5"/>
      <c r="B72" s="5"/>
      <c r="C72" s="6"/>
      <c r="D72" s="5"/>
      <c r="E72" s="40"/>
      <c r="F72" s="5" t="s">
        <v>543</v>
      </c>
      <c r="G72" s="5" t="s">
        <v>544</v>
      </c>
      <c r="H72" s="5" t="s">
        <v>647</v>
      </c>
      <c r="I72" s="5" t="s">
        <v>648</v>
      </c>
      <c r="J72" s="5"/>
      <c r="K72" s="5"/>
      <c r="L72" s="5"/>
      <c r="M72" s="5"/>
    </row>
    <row r="73" ht="37.65" customHeight="1" spans="1:13">
      <c r="A73" s="5"/>
      <c r="B73" s="5"/>
      <c r="C73" s="6"/>
      <c r="D73" s="5"/>
      <c r="E73" s="40"/>
      <c r="F73" s="5" t="s">
        <v>550</v>
      </c>
      <c r="G73" s="5" t="s">
        <v>649</v>
      </c>
      <c r="H73" s="5" t="s">
        <v>548</v>
      </c>
      <c r="I73" s="5" t="s">
        <v>649</v>
      </c>
      <c r="J73" s="5"/>
      <c r="K73" s="5"/>
      <c r="L73" s="5"/>
      <c r="M73" s="5"/>
    </row>
    <row r="74" ht="37.65" customHeight="1" spans="1:13">
      <c r="A74" s="5"/>
      <c r="B74" s="5"/>
      <c r="C74" s="6"/>
      <c r="D74" s="5"/>
      <c r="E74" s="40"/>
      <c r="F74" s="5" t="s">
        <v>553</v>
      </c>
      <c r="G74" s="5"/>
      <c r="H74" s="5"/>
      <c r="I74" s="5"/>
      <c r="J74" s="5"/>
      <c r="K74" s="5"/>
      <c r="L74" s="5"/>
      <c r="M74" s="5"/>
    </row>
    <row r="75" ht="37.65" customHeight="1" spans="1:13">
      <c r="A75" s="5"/>
      <c r="B75" s="5"/>
      <c r="C75" s="6"/>
      <c r="D75" s="5"/>
      <c r="E75" s="40" t="s">
        <v>518</v>
      </c>
      <c r="F75" s="5" t="s">
        <v>519</v>
      </c>
      <c r="G75" s="5" t="s">
        <v>520</v>
      </c>
      <c r="H75" s="5" t="s">
        <v>650</v>
      </c>
      <c r="I75" s="5" t="s">
        <v>651</v>
      </c>
      <c r="J75" s="5"/>
      <c r="K75" s="5"/>
      <c r="L75" s="5"/>
      <c r="M75" s="5"/>
    </row>
    <row r="76" ht="37.65" customHeight="1" spans="1:13">
      <c r="A76" s="5"/>
      <c r="B76" s="5"/>
      <c r="C76" s="6"/>
      <c r="D76" s="5"/>
      <c r="E76" s="40"/>
      <c r="F76" s="5" t="s">
        <v>523</v>
      </c>
      <c r="G76" s="5"/>
      <c r="H76" s="5"/>
      <c r="I76" s="5"/>
      <c r="J76" s="5"/>
      <c r="K76" s="5"/>
      <c r="L76" s="5"/>
      <c r="M76" s="5"/>
    </row>
    <row r="77" ht="37.65" customHeight="1" spans="1:13">
      <c r="A77" s="5"/>
      <c r="B77" s="5"/>
      <c r="C77" s="6"/>
      <c r="D77" s="5"/>
      <c r="E77" s="40"/>
      <c r="F77" s="5" t="s">
        <v>524</v>
      </c>
      <c r="G77" s="5"/>
      <c r="H77" s="5"/>
      <c r="I77" s="5"/>
      <c r="J77" s="5"/>
      <c r="K77" s="5"/>
      <c r="L77" s="5"/>
      <c r="M77" s="5"/>
    </row>
    <row r="78" ht="37.65" customHeight="1" spans="1:13">
      <c r="A78" s="5" t="s">
        <v>155</v>
      </c>
      <c r="B78" s="5" t="s">
        <v>652</v>
      </c>
      <c r="C78" s="6">
        <v>180</v>
      </c>
      <c r="D78" s="5" t="s">
        <v>653</v>
      </c>
      <c r="E78" s="40" t="s">
        <v>518</v>
      </c>
      <c r="F78" s="5" t="s">
        <v>519</v>
      </c>
      <c r="G78" s="5" t="s">
        <v>520</v>
      </c>
      <c r="H78" s="5" t="s">
        <v>654</v>
      </c>
      <c r="I78" s="5" t="s">
        <v>522</v>
      </c>
      <c r="J78" s="5"/>
      <c r="K78" s="5"/>
      <c r="L78" s="5"/>
      <c r="M78" s="5"/>
    </row>
    <row r="79" ht="37.65" customHeight="1" spans="1:13">
      <c r="A79" s="5"/>
      <c r="B79" s="5"/>
      <c r="C79" s="6"/>
      <c r="D79" s="5"/>
      <c r="E79" s="40"/>
      <c r="F79" s="5" t="s">
        <v>524</v>
      </c>
      <c r="G79" s="5"/>
      <c r="H79" s="5"/>
      <c r="I79" s="5"/>
      <c r="J79" s="5"/>
      <c r="K79" s="5"/>
      <c r="L79" s="5"/>
      <c r="M79" s="5"/>
    </row>
    <row r="80" ht="37.65" customHeight="1" spans="1:13">
      <c r="A80" s="5"/>
      <c r="B80" s="5"/>
      <c r="C80" s="6"/>
      <c r="D80" s="5"/>
      <c r="E80" s="40"/>
      <c r="F80" s="5" t="s">
        <v>523</v>
      </c>
      <c r="G80" s="5"/>
      <c r="H80" s="5"/>
      <c r="I80" s="5"/>
      <c r="J80" s="5"/>
      <c r="K80" s="5"/>
      <c r="L80" s="5"/>
      <c r="M80" s="5"/>
    </row>
    <row r="81" ht="37.65" customHeight="1" spans="1:13">
      <c r="A81" s="5"/>
      <c r="B81" s="5"/>
      <c r="C81" s="6"/>
      <c r="D81" s="5"/>
      <c r="E81" s="40" t="s">
        <v>538</v>
      </c>
      <c r="F81" s="5" t="s">
        <v>539</v>
      </c>
      <c r="G81" s="5" t="s">
        <v>655</v>
      </c>
      <c r="H81" s="5" t="s">
        <v>541</v>
      </c>
      <c r="I81" s="5" t="s">
        <v>655</v>
      </c>
      <c r="J81" s="5"/>
      <c r="K81" s="5"/>
      <c r="L81" s="5"/>
      <c r="M81" s="5"/>
    </row>
    <row r="82" ht="37.65" customHeight="1" spans="1:13">
      <c r="A82" s="5"/>
      <c r="B82" s="5"/>
      <c r="C82" s="6"/>
      <c r="D82" s="5"/>
      <c r="E82" s="40" t="s">
        <v>525</v>
      </c>
      <c r="F82" s="5" t="s">
        <v>526</v>
      </c>
      <c r="G82" s="5" t="s">
        <v>656</v>
      </c>
      <c r="H82" s="5" t="s">
        <v>657</v>
      </c>
      <c r="I82" s="5" t="s">
        <v>658</v>
      </c>
      <c r="J82" s="5"/>
      <c r="K82" s="5"/>
      <c r="L82" s="5"/>
      <c r="M82" s="5"/>
    </row>
    <row r="83" ht="37.65" customHeight="1" spans="1:13">
      <c r="A83" s="5"/>
      <c r="B83" s="5"/>
      <c r="C83" s="6"/>
      <c r="D83" s="5"/>
      <c r="E83" s="40"/>
      <c r="F83" s="5"/>
      <c r="G83" s="5" t="s">
        <v>659</v>
      </c>
      <c r="H83" s="5" t="s">
        <v>657</v>
      </c>
      <c r="I83" s="5" t="s">
        <v>660</v>
      </c>
      <c r="J83" s="5"/>
      <c r="K83" s="5"/>
      <c r="L83" s="5"/>
      <c r="M83" s="5"/>
    </row>
    <row r="84" ht="37.65" customHeight="1" spans="1:13">
      <c r="A84" s="5"/>
      <c r="B84" s="5"/>
      <c r="C84" s="6"/>
      <c r="D84" s="5"/>
      <c r="E84" s="40"/>
      <c r="F84" s="5"/>
      <c r="G84" s="5" t="s">
        <v>661</v>
      </c>
      <c r="H84" s="5" t="s">
        <v>662</v>
      </c>
      <c r="I84" s="5" t="s">
        <v>663</v>
      </c>
      <c r="J84" s="5"/>
      <c r="K84" s="5"/>
      <c r="L84" s="5"/>
      <c r="M84" s="5"/>
    </row>
    <row r="85" ht="37.65" customHeight="1" spans="1:13">
      <c r="A85" s="5"/>
      <c r="B85" s="5"/>
      <c r="C85" s="6"/>
      <c r="D85" s="5"/>
      <c r="E85" s="40"/>
      <c r="F85" s="5"/>
      <c r="G85" s="5" t="s">
        <v>664</v>
      </c>
      <c r="H85" s="5" t="s">
        <v>662</v>
      </c>
      <c r="I85" s="5" t="s">
        <v>665</v>
      </c>
      <c r="J85" s="5"/>
      <c r="K85" s="5"/>
      <c r="L85" s="5"/>
      <c r="M85" s="5"/>
    </row>
    <row r="86" ht="37.65" customHeight="1" spans="1:13">
      <c r="A86" s="5"/>
      <c r="B86" s="5"/>
      <c r="C86" s="6"/>
      <c r="D86" s="5"/>
      <c r="E86" s="40"/>
      <c r="F86" s="5" t="s">
        <v>530</v>
      </c>
      <c r="G86" s="5" t="s">
        <v>593</v>
      </c>
      <c r="H86" s="5" t="s">
        <v>532</v>
      </c>
      <c r="I86" s="5" t="s">
        <v>594</v>
      </c>
      <c r="J86" s="5"/>
      <c r="K86" s="5"/>
      <c r="L86" s="5"/>
      <c r="M86" s="5"/>
    </row>
    <row r="87" ht="37.65" customHeight="1" spans="1:13">
      <c r="A87" s="5"/>
      <c r="B87" s="5"/>
      <c r="C87" s="6"/>
      <c r="D87" s="5"/>
      <c r="E87" s="40"/>
      <c r="F87" s="5"/>
      <c r="G87" s="5" t="s">
        <v>666</v>
      </c>
      <c r="H87" s="5" t="s">
        <v>532</v>
      </c>
      <c r="I87" s="5" t="s">
        <v>666</v>
      </c>
      <c r="J87" s="5"/>
      <c r="K87" s="5"/>
      <c r="L87" s="5"/>
      <c r="M87" s="5"/>
    </row>
    <row r="88" ht="37.65" customHeight="1" spans="1:13">
      <c r="A88" s="5"/>
      <c r="B88" s="5"/>
      <c r="C88" s="6"/>
      <c r="D88" s="5"/>
      <c r="E88" s="40"/>
      <c r="F88" s="5" t="s">
        <v>534</v>
      </c>
      <c r="G88" s="5" t="s">
        <v>565</v>
      </c>
      <c r="H88" s="5" t="s">
        <v>667</v>
      </c>
      <c r="I88" s="5" t="s">
        <v>537</v>
      </c>
      <c r="J88" s="5"/>
      <c r="K88" s="5"/>
      <c r="L88" s="5"/>
      <c r="M88" s="5"/>
    </row>
    <row r="89" ht="37.65" customHeight="1" spans="1:13">
      <c r="A89" s="5"/>
      <c r="B89" s="5"/>
      <c r="C89" s="6"/>
      <c r="D89" s="5"/>
      <c r="E89" s="40" t="s">
        <v>542</v>
      </c>
      <c r="F89" s="5" t="s">
        <v>543</v>
      </c>
      <c r="G89" s="5"/>
      <c r="H89" s="5"/>
      <c r="I89" s="5"/>
      <c r="J89" s="5"/>
      <c r="K89" s="5"/>
      <c r="L89" s="5"/>
      <c r="M89" s="5"/>
    </row>
    <row r="90" ht="37.65" customHeight="1" spans="1:13">
      <c r="A90" s="5"/>
      <c r="B90" s="5"/>
      <c r="C90" s="6"/>
      <c r="D90" s="5"/>
      <c r="E90" s="40"/>
      <c r="F90" s="5" t="s">
        <v>546</v>
      </c>
      <c r="G90" s="5" t="s">
        <v>589</v>
      </c>
      <c r="H90" s="5" t="s">
        <v>548</v>
      </c>
      <c r="I90" s="5" t="s">
        <v>590</v>
      </c>
      <c r="J90" s="5"/>
      <c r="K90" s="5"/>
      <c r="L90" s="5"/>
      <c r="M90" s="5"/>
    </row>
    <row r="91" ht="37.65" customHeight="1" spans="1:13">
      <c r="A91" s="5"/>
      <c r="B91" s="5"/>
      <c r="C91" s="6"/>
      <c r="D91" s="5"/>
      <c r="E91" s="40"/>
      <c r="F91" s="5"/>
      <c r="G91" s="5" t="s">
        <v>668</v>
      </c>
      <c r="H91" s="5" t="s">
        <v>548</v>
      </c>
      <c r="I91" s="5" t="s">
        <v>669</v>
      </c>
      <c r="J91" s="5"/>
      <c r="K91" s="5"/>
      <c r="L91" s="5"/>
      <c r="M91" s="5"/>
    </row>
    <row r="92" ht="37.65" customHeight="1" spans="1:13">
      <c r="A92" s="5"/>
      <c r="B92" s="5"/>
      <c r="C92" s="6"/>
      <c r="D92" s="5"/>
      <c r="E92" s="40"/>
      <c r="F92" s="5" t="s">
        <v>550</v>
      </c>
      <c r="G92" s="5" t="s">
        <v>670</v>
      </c>
      <c r="H92" s="5" t="s">
        <v>671</v>
      </c>
      <c r="I92" s="5" t="s">
        <v>672</v>
      </c>
      <c r="J92" s="5"/>
      <c r="K92" s="5"/>
      <c r="L92" s="5"/>
      <c r="M92" s="5"/>
    </row>
    <row r="93" ht="37.65" customHeight="1" spans="1:13">
      <c r="A93" s="5"/>
      <c r="B93" s="5"/>
      <c r="C93" s="6"/>
      <c r="D93" s="5"/>
      <c r="E93" s="40"/>
      <c r="F93" s="5" t="s">
        <v>553</v>
      </c>
      <c r="G93" s="5"/>
      <c r="H93" s="5"/>
      <c r="I93" s="5"/>
      <c r="J93" s="5"/>
      <c r="K93" s="5"/>
      <c r="L93" s="5"/>
      <c r="M93" s="5"/>
    </row>
    <row r="94" ht="37.65" customHeight="1" spans="1:13">
      <c r="A94" s="5" t="s">
        <v>155</v>
      </c>
      <c r="B94" s="5" t="s">
        <v>673</v>
      </c>
      <c r="C94" s="6">
        <v>1260</v>
      </c>
      <c r="D94" s="5" t="s">
        <v>674</v>
      </c>
      <c r="E94" s="40" t="s">
        <v>525</v>
      </c>
      <c r="F94" s="5" t="s">
        <v>530</v>
      </c>
      <c r="G94" s="5" t="s">
        <v>675</v>
      </c>
      <c r="H94" s="5" t="s">
        <v>532</v>
      </c>
      <c r="I94" s="5" t="s">
        <v>676</v>
      </c>
      <c r="J94" s="5"/>
      <c r="K94" s="5"/>
      <c r="L94" s="5"/>
      <c r="M94" s="5"/>
    </row>
    <row r="95" ht="37.65" customHeight="1" spans="1:13">
      <c r="A95" s="5"/>
      <c r="B95" s="5"/>
      <c r="C95" s="6"/>
      <c r="D95" s="5"/>
      <c r="E95" s="40"/>
      <c r="F95" s="5"/>
      <c r="G95" s="5" t="s">
        <v>677</v>
      </c>
      <c r="H95" s="5" t="s">
        <v>532</v>
      </c>
      <c r="I95" s="5" t="s">
        <v>678</v>
      </c>
      <c r="J95" s="5"/>
      <c r="K95" s="5"/>
      <c r="L95" s="5"/>
      <c r="M95" s="5"/>
    </row>
    <row r="96" ht="37.65" customHeight="1" spans="1:13">
      <c r="A96" s="5"/>
      <c r="B96" s="5"/>
      <c r="C96" s="6"/>
      <c r="D96" s="5"/>
      <c r="E96" s="40"/>
      <c r="F96" s="5"/>
      <c r="G96" s="5" t="s">
        <v>679</v>
      </c>
      <c r="H96" s="5" t="s">
        <v>532</v>
      </c>
      <c r="I96" s="5" t="s">
        <v>680</v>
      </c>
      <c r="J96" s="5"/>
      <c r="K96" s="5"/>
      <c r="L96" s="5"/>
      <c r="M96" s="5"/>
    </row>
    <row r="97" ht="37.65" customHeight="1" spans="1:13">
      <c r="A97" s="5"/>
      <c r="B97" s="5"/>
      <c r="C97" s="6"/>
      <c r="D97" s="5"/>
      <c r="E97" s="40"/>
      <c r="F97" s="5"/>
      <c r="G97" s="5" t="s">
        <v>681</v>
      </c>
      <c r="H97" s="5" t="s">
        <v>532</v>
      </c>
      <c r="I97" s="5" t="s">
        <v>681</v>
      </c>
      <c r="J97" s="5"/>
      <c r="K97" s="5"/>
      <c r="L97" s="5"/>
      <c r="M97" s="5"/>
    </row>
    <row r="98" ht="37.65" customHeight="1" spans="1:13">
      <c r="A98" s="5"/>
      <c r="B98" s="5"/>
      <c r="C98" s="6"/>
      <c r="D98" s="5"/>
      <c r="E98" s="40"/>
      <c r="F98" s="5" t="s">
        <v>526</v>
      </c>
      <c r="G98" s="5" t="s">
        <v>682</v>
      </c>
      <c r="H98" s="5" t="s">
        <v>683</v>
      </c>
      <c r="I98" s="5" t="s">
        <v>684</v>
      </c>
      <c r="J98" s="5"/>
      <c r="K98" s="5"/>
      <c r="L98" s="5"/>
      <c r="M98" s="5"/>
    </row>
    <row r="99" ht="37.65" customHeight="1" spans="1:13">
      <c r="A99" s="5"/>
      <c r="B99" s="5"/>
      <c r="C99" s="6"/>
      <c r="D99" s="5"/>
      <c r="E99" s="40"/>
      <c r="F99" s="5"/>
      <c r="G99" s="5" t="s">
        <v>664</v>
      </c>
      <c r="H99" s="5" t="s">
        <v>685</v>
      </c>
      <c r="I99" s="5" t="s">
        <v>665</v>
      </c>
      <c r="J99" s="5"/>
      <c r="K99" s="5"/>
      <c r="L99" s="5"/>
      <c r="M99" s="5"/>
    </row>
    <row r="100" ht="37.65" customHeight="1" spans="1:13">
      <c r="A100" s="5"/>
      <c r="B100" s="5"/>
      <c r="C100" s="6"/>
      <c r="D100" s="5"/>
      <c r="E100" s="40"/>
      <c r="F100" s="5"/>
      <c r="G100" s="5" t="s">
        <v>686</v>
      </c>
      <c r="H100" s="5" t="s">
        <v>687</v>
      </c>
      <c r="I100" s="5" t="s">
        <v>688</v>
      </c>
      <c r="J100" s="5"/>
      <c r="K100" s="5"/>
      <c r="L100" s="5"/>
      <c r="M100" s="5"/>
    </row>
    <row r="101" ht="37.65" customHeight="1" spans="1:13">
      <c r="A101" s="5"/>
      <c r="B101" s="5"/>
      <c r="C101" s="6"/>
      <c r="D101" s="5"/>
      <c r="E101" s="40"/>
      <c r="F101" s="5"/>
      <c r="G101" s="5" t="s">
        <v>689</v>
      </c>
      <c r="H101" s="5" t="s">
        <v>690</v>
      </c>
      <c r="I101" s="5" t="s">
        <v>691</v>
      </c>
      <c r="J101" s="5"/>
      <c r="K101" s="5"/>
      <c r="L101" s="5"/>
      <c r="M101" s="5"/>
    </row>
    <row r="102" ht="37.65" customHeight="1" spans="1:13">
      <c r="A102" s="5"/>
      <c r="B102" s="5"/>
      <c r="C102" s="6"/>
      <c r="D102" s="5"/>
      <c r="E102" s="40"/>
      <c r="F102" s="5"/>
      <c r="G102" s="5" t="s">
        <v>692</v>
      </c>
      <c r="H102" s="5" t="s">
        <v>683</v>
      </c>
      <c r="I102" s="5" t="s">
        <v>693</v>
      </c>
      <c r="J102" s="5"/>
      <c r="K102" s="5"/>
      <c r="L102" s="5"/>
      <c r="M102" s="5"/>
    </row>
    <row r="103" ht="37.65" customHeight="1" spans="1:13">
      <c r="A103" s="5"/>
      <c r="B103" s="5"/>
      <c r="C103" s="6"/>
      <c r="D103" s="5"/>
      <c r="E103" s="40"/>
      <c r="F103" s="5" t="s">
        <v>534</v>
      </c>
      <c r="G103" s="5" t="s">
        <v>565</v>
      </c>
      <c r="H103" s="5" t="s">
        <v>566</v>
      </c>
      <c r="I103" s="5" t="s">
        <v>537</v>
      </c>
      <c r="J103" s="5"/>
      <c r="K103" s="5"/>
      <c r="L103" s="5"/>
      <c r="M103" s="5"/>
    </row>
    <row r="104" ht="37.65" customHeight="1" spans="1:13">
      <c r="A104" s="5"/>
      <c r="B104" s="5"/>
      <c r="C104" s="6"/>
      <c r="D104" s="5"/>
      <c r="E104" s="40" t="s">
        <v>542</v>
      </c>
      <c r="F104" s="5" t="s">
        <v>546</v>
      </c>
      <c r="G104" s="5" t="s">
        <v>694</v>
      </c>
      <c r="H104" s="5" t="s">
        <v>574</v>
      </c>
      <c r="I104" s="5" t="s">
        <v>695</v>
      </c>
      <c r="J104" s="5"/>
      <c r="K104" s="5"/>
      <c r="L104" s="5"/>
      <c r="M104" s="5"/>
    </row>
    <row r="105" ht="37.65" customHeight="1" spans="1:13">
      <c r="A105" s="5"/>
      <c r="B105" s="5"/>
      <c r="C105" s="6"/>
      <c r="D105" s="5"/>
      <c r="E105" s="40"/>
      <c r="F105" s="5"/>
      <c r="G105" s="5" t="s">
        <v>696</v>
      </c>
      <c r="H105" s="5" t="s">
        <v>574</v>
      </c>
      <c r="I105" s="5" t="s">
        <v>697</v>
      </c>
      <c r="J105" s="5"/>
      <c r="K105" s="5"/>
      <c r="L105" s="5"/>
      <c r="M105" s="5"/>
    </row>
    <row r="106" ht="37.65" customHeight="1" spans="1:13">
      <c r="A106" s="5"/>
      <c r="B106" s="5"/>
      <c r="C106" s="6"/>
      <c r="D106" s="5"/>
      <c r="E106" s="40"/>
      <c r="F106" s="5"/>
      <c r="G106" s="5" t="s">
        <v>698</v>
      </c>
      <c r="H106" s="5" t="s">
        <v>548</v>
      </c>
      <c r="I106" s="5" t="s">
        <v>699</v>
      </c>
      <c r="J106" s="5"/>
      <c r="K106" s="5"/>
      <c r="L106" s="5"/>
      <c r="M106" s="5"/>
    </row>
    <row r="107" ht="37.65" customHeight="1" spans="1:13">
      <c r="A107" s="5"/>
      <c r="B107" s="5"/>
      <c r="C107" s="6"/>
      <c r="D107" s="5"/>
      <c r="E107" s="40"/>
      <c r="F107" s="5"/>
      <c r="G107" s="5" t="s">
        <v>668</v>
      </c>
      <c r="H107" s="5" t="s">
        <v>548</v>
      </c>
      <c r="I107" s="5" t="s">
        <v>669</v>
      </c>
      <c r="J107" s="5"/>
      <c r="K107" s="5"/>
      <c r="L107" s="5"/>
      <c r="M107" s="5"/>
    </row>
    <row r="108" ht="37.65" customHeight="1" spans="1:13">
      <c r="A108" s="5"/>
      <c r="B108" s="5"/>
      <c r="C108" s="6"/>
      <c r="D108" s="5"/>
      <c r="E108" s="40"/>
      <c r="F108" s="5" t="s">
        <v>543</v>
      </c>
      <c r="G108" s="5"/>
      <c r="H108" s="5"/>
      <c r="I108" s="5"/>
      <c r="J108" s="5"/>
      <c r="K108" s="5"/>
      <c r="L108" s="5"/>
      <c r="M108" s="5"/>
    </row>
    <row r="109" ht="37.65" customHeight="1" spans="1:13">
      <c r="A109" s="5"/>
      <c r="B109" s="5"/>
      <c r="C109" s="6"/>
      <c r="D109" s="5"/>
      <c r="E109" s="40"/>
      <c r="F109" s="5" t="s">
        <v>550</v>
      </c>
      <c r="G109" s="5" t="s">
        <v>700</v>
      </c>
      <c r="H109" s="5" t="s">
        <v>671</v>
      </c>
      <c r="I109" s="5" t="s">
        <v>701</v>
      </c>
      <c r="J109" s="5"/>
      <c r="K109" s="5"/>
      <c r="L109" s="5"/>
      <c r="M109" s="5"/>
    </row>
    <row r="110" ht="37.65" customHeight="1" spans="1:13">
      <c r="A110" s="5"/>
      <c r="B110" s="5"/>
      <c r="C110" s="6"/>
      <c r="D110" s="5"/>
      <c r="E110" s="40"/>
      <c r="F110" s="5" t="s">
        <v>553</v>
      </c>
      <c r="G110" s="5"/>
      <c r="H110" s="5"/>
      <c r="I110" s="5"/>
      <c r="J110" s="5"/>
      <c r="K110" s="5"/>
      <c r="L110" s="5"/>
      <c r="M110" s="5"/>
    </row>
    <row r="111" ht="37.65" customHeight="1" spans="1:13">
      <c r="A111" s="5"/>
      <c r="B111" s="5"/>
      <c r="C111" s="6"/>
      <c r="D111" s="5"/>
      <c r="E111" s="40" t="s">
        <v>518</v>
      </c>
      <c r="F111" s="5" t="s">
        <v>519</v>
      </c>
      <c r="G111" s="5" t="s">
        <v>520</v>
      </c>
      <c r="H111" s="5" t="s">
        <v>702</v>
      </c>
      <c r="I111" s="5" t="s">
        <v>522</v>
      </c>
      <c r="J111" s="5"/>
      <c r="K111" s="5"/>
      <c r="L111" s="5"/>
      <c r="M111" s="5"/>
    </row>
    <row r="112" ht="37.65" customHeight="1" spans="1:13">
      <c r="A112" s="5"/>
      <c r="B112" s="5"/>
      <c r="C112" s="6"/>
      <c r="D112" s="5"/>
      <c r="E112" s="40"/>
      <c r="F112" s="5" t="s">
        <v>523</v>
      </c>
      <c r="G112" s="5"/>
      <c r="H112" s="5"/>
      <c r="I112" s="5"/>
      <c r="J112" s="5"/>
      <c r="K112" s="5"/>
      <c r="L112" s="5"/>
      <c r="M112" s="5"/>
    </row>
    <row r="113" ht="37.65" customHeight="1" spans="1:13">
      <c r="A113" s="5"/>
      <c r="B113" s="5"/>
      <c r="C113" s="6"/>
      <c r="D113" s="5"/>
      <c r="E113" s="40"/>
      <c r="F113" s="5" t="s">
        <v>524</v>
      </c>
      <c r="G113" s="5"/>
      <c r="H113" s="5"/>
      <c r="I113" s="5"/>
      <c r="J113" s="5"/>
      <c r="K113" s="5"/>
      <c r="L113" s="5"/>
      <c r="M113" s="5"/>
    </row>
    <row r="114" ht="37.65" customHeight="1" spans="1:13">
      <c r="A114" s="5"/>
      <c r="B114" s="5"/>
      <c r="C114" s="6"/>
      <c r="D114" s="5"/>
      <c r="E114" s="40" t="s">
        <v>538</v>
      </c>
      <c r="F114" s="5" t="s">
        <v>539</v>
      </c>
      <c r="G114" s="5" t="s">
        <v>540</v>
      </c>
      <c r="H114" s="5" t="s">
        <v>541</v>
      </c>
      <c r="I114" s="5" t="s">
        <v>540</v>
      </c>
      <c r="J114" s="5"/>
      <c r="K114" s="5"/>
      <c r="L114" s="5"/>
      <c r="M114" s="5"/>
    </row>
    <row r="115" ht="37.65" customHeight="1" spans="1:13">
      <c r="A115" s="5" t="s">
        <v>155</v>
      </c>
      <c r="B115" s="5" t="s">
        <v>703</v>
      </c>
      <c r="C115" s="6">
        <v>71</v>
      </c>
      <c r="D115" s="5" t="s">
        <v>704</v>
      </c>
      <c r="E115" s="40" t="s">
        <v>518</v>
      </c>
      <c r="F115" s="5" t="s">
        <v>519</v>
      </c>
      <c r="G115" s="5" t="s">
        <v>520</v>
      </c>
      <c r="H115" s="5" t="s">
        <v>705</v>
      </c>
      <c r="I115" s="5" t="s">
        <v>522</v>
      </c>
      <c r="J115" s="5"/>
      <c r="K115" s="5"/>
      <c r="L115" s="5"/>
      <c r="M115" s="5"/>
    </row>
    <row r="116" ht="37.65" customHeight="1" spans="1:13">
      <c r="A116" s="5"/>
      <c r="B116" s="5"/>
      <c r="C116" s="6"/>
      <c r="D116" s="5"/>
      <c r="E116" s="40"/>
      <c r="F116" s="5" t="s">
        <v>523</v>
      </c>
      <c r="G116" s="5"/>
      <c r="H116" s="5"/>
      <c r="I116" s="5"/>
      <c r="J116" s="5"/>
      <c r="K116" s="5"/>
      <c r="L116" s="5"/>
      <c r="M116" s="5"/>
    </row>
    <row r="117" ht="37.65" customHeight="1" spans="1:13">
      <c r="A117" s="5"/>
      <c r="B117" s="5"/>
      <c r="C117" s="6"/>
      <c r="D117" s="5"/>
      <c r="E117" s="40"/>
      <c r="F117" s="5" t="s">
        <v>524</v>
      </c>
      <c r="G117" s="5"/>
      <c r="H117" s="5"/>
      <c r="I117" s="5"/>
      <c r="J117" s="5"/>
      <c r="K117" s="5"/>
      <c r="L117" s="5"/>
      <c r="M117" s="5"/>
    </row>
    <row r="118" ht="37.65" customHeight="1" spans="1:13">
      <c r="A118" s="5"/>
      <c r="B118" s="5"/>
      <c r="C118" s="6"/>
      <c r="D118" s="5"/>
      <c r="E118" s="40" t="s">
        <v>525</v>
      </c>
      <c r="F118" s="5" t="s">
        <v>526</v>
      </c>
      <c r="G118" s="5" t="s">
        <v>706</v>
      </c>
      <c r="H118" s="5" t="s">
        <v>707</v>
      </c>
      <c r="I118" s="5" t="s">
        <v>708</v>
      </c>
      <c r="J118" s="5"/>
      <c r="K118" s="5"/>
      <c r="L118" s="5"/>
      <c r="M118" s="5"/>
    </row>
    <row r="119" ht="37.65" customHeight="1" spans="1:13">
      <c r="A119" s="5"/>
      <c r="B119" s="5"/>
      <c r="C119" s="6"/>
      <c r="D119" s="5"/>
      <c r="E119" s="40"/>
      <c r="F119" s="5"/>
      <c r="G119" s="5" t="s">
        <v>659</v>
      </c>
      <c r="H119" s="5" t="s">
        <v>709</v>
      </c>
      <c r="I119" s="5" t="s">
        <v>710</v>
      </c>
      <c r="J119" s="5"/>
      <c r="K119" s="5"/>
      <c r="L119" s="5"/>
      <c r="M119" s="5"/>
    </row>
    <row r="120" ht="37.65" customHeight="1" spans="1:13">
      <c r="A120" s="5"/>
      <c r="B120" s="5"/>
      <c r="C120" s="6"/>
      <c r="D120" s="5"/>
      <c r="E120" s="40"/>
      <c r="F120" s="5" t="s">
        <v>534</v>
      </c>
      <c r="G120" s="5" t="s">
        <v>711</v>
      </c>
      <c r="H120" s="5" t="s">
        <v>566</v>
      </c>
      <c r="I120" s="5" t="s">
        <v>712</v>
      </c>
      <c r="J120" s="5"/>
      <c r="K120" s="5"/>
      <c r="L120" s="5"/>
      <c r="M120" s="5"/>
    </row>
    <row r="121" ht="37.65" customHeight="1" spans="1:13">
      <c r="A121" s="5"/>
      <c r="B121" s="5"/>
      <c r="C121" s="6"/>
      <c r="D121" s="5"/>
      <c r="E121" s="40"/>
      <c r="F121" s="5" t="s">
        <v>530</v>
      </c>
      <c r="G121" s="5" t="s">
        <v>713</v>
      </c>
      <c r="H121" s="5" t="s">
        <v>532</v>
      </c>
      <c r="I121" s="5" t="s">
        <v>533</v>
      </c>
      <c r="J121" s="5"/>
      <c r="K121" s="5"/>
      <c r="L121" s="5"/>
      <c r="M121" s="5"/>
    </row>
    <row r="122" ht="37.65" customHeight="1" spans="1:13">
      <c r="A122" s="5"/>
      <c r="B122" s="5"/>
      <c r="C122" s="6"/>
      <c r="D122" s="5"/>
      <c r="E122" s="40" t="s">
        <v>538</v>
      </c>
      <c r="F122" s="5" t="s">
        <v>539</v>
      </c>
      <c r="G122" s="5" t="s">
        <v>540</v>
      </c>
      <c r="H122" s="5" t="s">
        <v>541</v>
      </c>
      <c r="I122" s="5" t="s">
        <v>540</v>
      </c>
      <c r="J122" s="5"/>
      <c r="K122" s="5"/>
      <c r="L122" s="5"/>
      <c r="M122" s="5"/>
    </row>
    <row r="123" ht="37.65" customHeight="1" spans="1:13">
      <c r="A123" s="5"/>
      <c r="B123" s="5"/>
      <c r="C123" s="6"/>
      <c r="D123" s="5"/>
      <c r="E123" s="40" t="s">
        <v>542</v>
      </c>
      <c r="F123" s="5" t="s">
        <v>543</v>
      </c>
      <c r="G123" s="5" t="s">
        <v>714</v>
      </c>
      <c r="H123" s="5" t="s">
        <v>545</v>
      </c>
      <c r="I123" s="5" t="s">
        <v>715</v>
      </c>
      <c r="J123" s="5"/>
      <c r="K123" s="5"/>
      <c r="L123" s="5"/>
      <c r="M123" s="5"/>
    </row>
    <row r="124" ht="37.65" customHeight="1" spans="1:13">
      <c r="A124" s="5"/>
      <c r="B124" s="5"/>
      <c r="C124" s="6"/>
      <c r="D124" s="5"/>
      <c r="E124" s="40"/>
      <c r="F124" s="5" t="s">
        <v>546</v>
      </c>
      <c r="G124" s="5" t="s">
        <v>716</v>
      </c>
      <c r="H124" s="5" t="s">
        <v>574</v>
      </c>
      <c r="I124" s="5" t="s">
        <v>716</v>
      </c>
      <c r="J124" s="5"/>
      <c r="K124" s="5"/>
      <c r="L124" s="5"/>
      <c r="M124" s="5"/>
    </row>
    <row r="125" ht="37.65" customHeight="1" spans="1:13">
      <c r="A125" s="5"/>
      <c r="B125" s="5"/>
      <c r="C125" s="6"/>
      <c r="D125" s="5"/>
      <c r="E125" s="40"/>
      <c r="F125" s="5" t="s">
        <v>550</v>
      </c>
      <c r="G125" s="5"/>
      <c r="H125" s="5"/>
      <c r="I125" s="5"/>
      <c r="J125" s="5"/>
      <c r="K125" s="5"/>
      <c r="L125" s="5"/>
      <c r="M125" s="5"/>
    </row>
    <row r="126" ht="37.65" customHeight="1" spans="1:13">
      <c r="A126" s="5"/>
      <c r="B126" s="5"/>
      <c r="C126" s="6"/>
      <c r="D126" s="5"/>
      <c r="E126" s="40"/>
      <c r="F126" s="5" t="s">
        <v>553</v>
      </c>
      <c r="G126" s="5"/>
      <c r="H126" s="5"/>
      <c r="I126" s="5"/>
      <c r="J126" s="5"/>
      <c r="K126" s="5"/>
      <c r="L126" s="5"/>
      <c r="M126" s="5"/>
    </row>
    <row r="127" ht="24.85" customHeight="1" spans="1:13">
      <c r="A127" s="42" t="s">
        <v>717</v>
      </c>
      <c r="B127" s="42" t="s">
        <v>718</v>
      </c>
      <c r="C127" s="43">
        <v>544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</row>
    <row r="128" ht="37.65" customHeight="1" spans="1:13">
      <c r="A128" s="5" t="s">
        <v>157</v>
      </c>
      <c r="B128" s="5" t="s">
        <v>719</v>
      </c>
      <c r="C128" s="6">
        <v>218</v>
      </c>
      <c r="D128" s="5" t="s">
        <v>720</v>
      </c>
      <c r="E128" s="40" t="s">
        <v>542</v>
      </c>
      <c r="F128" s="5" t="s">
        <v>553</v>
      </c>
      <c r="G128" s="5"/>
      <c r="H128" s="5"/>
      <c r="I128" s="5"/>
      <c r="J128" s="5"/>
      <c r="K128" s="5"/>
      <c r="L128" s="5"/>
      <c r="M128" s="5"/>
    </row>
    <row r="129" ht="37.65" customHeight="1" spans="1:13">
      <c r="A129" s="5"/>
      <c r="B129" s="5"/>
      <c r="C129" s="6"/>
      <c r="D129" s="5"/>
      <c r="E129" s="40"/>
      <c r="F129" s="5" t="s">
        <v>550</v>
      </c>
      <c r="G129" s="5"/>
      <c r="H129" s="5"/>
      <c r="I129" s="5"/>
      <c r="J129" s="5"/>
      <c r="K129" s="5"/>
      <c r="L129" s="5"/>
      <c r="M129" s="5"/>
    </row>
    <row r="130" ht="37.65" customHeight="1" spans="1:13">
      <c r="A130" s="5"/>
      <c r="B130" s="5"/>
      <c r="C130" s="6"/>
      <c r="D130" s="5"/>
      <c r="E130" s="40"/>
      <c r="F130" s="5" t="s">
        <v>546</v>
      </c>
      <c r="G130" s="5"/>
      <c r="H130" s="5"/>
      <c r="I130" s="5"/>
      <c r="J130" s="5"/>
      <c r="K130" s="5"/>
      <c r="L130" s="5"/>
      <c r="M130" s="5"/>
    </row>
    <row r="131" ht="37.65" customHeight="1" spans="1:13">
      <c r="A131" s="5"/>
      <c r="B131" s="5"/>
      <c r="C131" s="6"/>
      <c r="D131" s="5"/>
      <c r="E131" s="40"/>
      <c r="F131" s="5" t="s">
        <v>543</v>
      </c>
      <c r="G131" s="5" t="s">
        <v>721</v>
      </c>
      <c r="H131" s="5" t="s">
        <v>722</v>
      </c>
      <c r="I131" s="5" t="s">
        <v>723</v>
      </c>
      <c r="J131" s="5" t="s">
        <v>724</v>
      </c>
      <c r="K131" s="5" t="s">
        <v>725</v>
      </c>
      <c r="L131" s="5" t="s">
        <v>726</v>
      </c>
      <c r="M131" s="5"/>
    </row>
    <row r="132" ht="37.65" customHeight="1" spans="1:13">
      <c r="A132" s="5"/>
      <c r="B132" s="5"/>
      <c r="C132" s="6"/>
      <c r="D132" s="5"/>
      <c r="E132" s="40" t="s">
        <v>525</v>
      </c>
      <c r="F132" s="5" t="s">
        <v>534</v>
      </c>
      <c r="G132" s="5"/>
      <c r="H132" s="5"/>
      <c r="I132" s="5"/>
      <c r="J132" s="5"/>
      <c r="K132" s="5"/>
      <c r="L132" s="5"/>
      <c r="M132" s="5"/>
    </row>
    <row r="133" ht="37.65" customHeight="1" spans="1:13">
      <c r="A133" s="5"/>
      <c r="B133" s="5"/>
      <c r="C133" s="6"/>
      <c r="D133" s="5"/>
      <c r="E133" s="40"/>
      <c r="F133" s="5" t="s">
        <v>530</v>
      </c>
      <c r="G133" s="5" t="s">
        <v>727</v>
      </c>
      <c r="H133" s="5" t="s">
        <v>728</v>
      </c>
      <c r="I133" s="5" t="s">
        <v>729</v>
      </c>
      <c r="J133" s="5" t="s">
        <v>730</v>
      </c>
      <c r="K133" s="5" t="s">
        <v>725</v>
      </c>
      <c r="L133" s="5" t="s">
        <v>726</v>
      </c>
      <c r="M133" s="5"/>
    </row>
    <row r="134" ht="37.65" customHeight="1" spans="1:13">
      <c r="A134" s="5"/>
      <c r="B134" s="5"/>
      <c r="C134" s="6"/>
      <c r="D134" s="5"/>
      <c r="E134" s="40"/>
      <c r="F134" s="5" t="s">
        <v>526</v>
      </c>
      <c r="G134" s="5" t="s">
        <v>731</v>
      </c>
      <c r="H134" s="5" t="s">
        <v>732</v>
      </c>
      <c r="I134" s="5" t="s">
        <v>733</v>
      </c>
      <c r="J134" s="5" t="s">
        <v>730</v>
      </c>
      <c r="K134" s="5" t="s">
        <v>734</v>
      </c>
      <c r="L134" s="5" t="s">
        <v>726</v>
      </c>
      <c r="M134" s="5"/>
    </row>
    <row r="135" ht="37.65" customHeight="1" spans="1:13">
      <c r="A135" s="5"/>
      <c r="B135" s="5"/>
      <c r="C135" s="6"/>
      <c r="D135" s="5"/>
      <c r="E135" s="40" t="s">
        <v>518</v>
      </c>
      <c r="F135" s="5" t="s">
        <v>524</v>
      </c>
      <c r="G135" s="5"/>
      <c r="H135" s="5"/>
      <c r="I135" s="5"/>
      <c r="J135" s="5"/>
      <c r="K135" s="5"/>
      <c r="L135" s="5"/>
      <c r="M135" s="5"/>
    </row>
    <row r="136" ht="37.65" customHeight="1" spans="1:13">
      <c r="A136" s="5"/>
      <c r="B136" s="5"/>
      <c r="C136" s="6"/>
      <c r="D136" s="5"/>
      <c r="E136" s="40"/>
      <c r="F136" s="5" t="s">
        <v>523</v>
      </c>
      <c r="G136" s="5"/>
      <c r="H136" s="5"/>
      <c r="I136" s="5"/>
      <c r="J136" s="5"/>
      <c r="K136" s="5"/>
      <c r="L136" s="5"/>
      <c r="M136" s="5"/>
    </row>
    <row r="137" ht="37.65" customHeight="1" spans="1:13">
      <c r="A137" s="5"/>
      <c r="B137" s="5"/>
      <c r="C137" s="6"/>
      <c r="D137" s="5"/>
      <c r="E137" s="40"/>
      <c r="F137" s="5" t="s">
        <v>519</v>
      </c>
      <c r="G137" s="5" t="s">
        <v>735</v>
      </c>
      <c r="H137" s="5" t="s">
        <v>736</v>
      </c>
      <c r="I137" s="5" t="s">
        <v>737</v>
      </c>
      <c r="J137" s="5" t="s">
        <v>738</v>
      </c>
      <c r="K137" s="5" t="s">
        <v>739</v>
      </c>
      <c r="L137" s="5" t="s">
        <v>726</v>
      </c>
      <c r="M137" s="5"/>
    </row>
    <row r="138" ht="37.65" customHeight="1" spans="1:13">
      <c r="A138" s="5"/>
      <c r="B138" s="5"/>
      <c r="C138" s="6"/>
      <c r="D138" s="5"/>
      <c r="E138" s="40" t="s">
        <v>538</v>
      </c>
      <c r="F138" s="5" t="s">
        <v>539</v>
      </c>
      <c r="G138" s="5" t="s">
        <v>740</v>
      </c>
      <c r="H138" s="5" t="s">
        <v>532</v>
      </c>
      <c r="I138" s="5" t="s">
        <v>741</v>
      </c>
      <c r="J138" s="5" t="s">
        <v>730</v>
      </c>
      <c r="K138" s="5" t="s">
        <v>725</v>
      </c>
      <c r="L138" s="5" t="s">
        <v>726</v>
      </c>
      <c r="M138" s="5"/>
    </row>
    <row r="139" ht="37.65" customHeight="1" spans="1:13">
      <c r="A139" s="5" t="s">
        <v>157</v>
      </c>
      <c r="B139" s="5" t="s">
        <v>742</v>
      </c>
      <c r="C139" s="6">
        <v>326</v>
      </c>
      <c r="D139" s="5" t="s">
        <v>743</v>
      </c>
      <c r="E139" s="40" t="s">
        <v>518</v>
      </c>
      <c r="F139" s="5" t="s">
        <v>524</v>
      </c>
      <c r="G139" s="5"/>
      <c r="H139" s="5"/>
      <c r="I139" s="5"/>
      <c r="J139" s="5"/>
      <c r="K139" s="5"/>
      <c r="L139" s="5"/>
      <c r="M139" s="5"/>
    </row>
    <row r="140" ht="37.65" customHeight="1" spans="1:13">
      <c r="A140" s="5"/>
      <c r="B140" s="5"/>
      <c r="C140" s="6"/>
      <c r="D140" s="5"/>
      <c r="E140" s="40"/>
      <c r="F140" s="5" t="s">
        <v>523</v>
      </c>
      <c r="G140" s="5"/>
      <c r="H140" s="5"/>
      <c r="I140" s="5"/>
      <c r="J140" s="5"/>
      <c r="K140" s="5"/>
      <c r="L140" s="5"/>
      <c r="M140" s="5"/>
    </row>
    <row r="141" ht="37.65" customHeight="1" spans="1:13">
      <c r="A141" s="5"/>
      <c r="B141" s="5"/>
      <c r="C141" s="6"/>
      <c r="D141" s="5"/>
      <c r="E141" s="40"/>
      <c r="F141" s="5" t="s">
        <v>519</v>
      </c>
      <c r="G141" s="5" t="s">
        <v>735</v>
      </c>
      <c r="H141" s="5" t="s">
        <v>744</v>
      </c>
      <c r="I141" s="5" t="s">
        <v>745</v>
      </c>
      <c r="J141" s="5" t="s">
        <v>730</v>
      </c>
      <c r="K141" s="5" t="s">
        <v>739</v>
      </c>
      <c r="L141" s="5" t="s">
        <v>726</v>
      </c>
      <c r="M141" s="5"/>
    </row>
    <row r="142" ht="37.65" customHeight="1" spans="1:13">
      <c r="A142" s="5"/>
      <c r="B142" s="5"/>
      <c r="C142" s="6"/>
      <c r="D142" s="5"/>
      <c r="E142" s="40" t="s">
        <v>542</v>
      </c>
      <c r="F142" s="5" t="s">
        <v>546</v>
      </c>
      <c r="G142" s="5"/>
      <c r="H142" s="5"/>
      <c r="I142" s="5"/>
      <c r="J142" s="5"/>
      <c r="K142" s="5"/>
      <c r="L142" s="5"/>
      <c r="M142" s="5"/>
    </row>
    <row r="143" ht="37.65" customHeight="1" spans="1:13">
      <c r="A143" s="5"/>
      <c r="B143" s="5"/>
      <c r="C143" s="6"/>
      <c r="D143" s="5"/>
      <c r="E143" s="40"/>
      <c r="F143" s="5" t="s">
        <v>543</v>
      </c>
      <c r="G143" s="5"/>
      <c r="H143" s="5"/>
      <c r="I143" s="5"/>
      <c r="J143" s="5"/>
      <c r="K143" s="5"/>
      <c r="L143" s="5"/>
      <c r="M143" s="5"/>
    </row>
    <row r="144" ht="37.65" customHeight="1" spans="1:13">
      <c r="A144" s="5"/>
      <c r="B144" s="5"/>
      <c r="C144" s="6"/>
      <c r="D144" s="5"/>
      <c r="E144" s="40"/>
      <c r="F144" s="5" t="s">
        <v>553</v>
      </c>
      <c r="G144" s="5"/>
      <c r="H144" s="5"/>
      <c r="I144" s="5"/>
      <c r="J144" s="5"/>
      <c r="K144" s="5"/>
      <c r="L144" s="5"/>
      <c r="M144" s="5"/>
    </row>
    <row r="145" ht="37.65" customHeight="1" spans="1:13">
      <c r="A145" s="5"/>
      <c r="B145" s="5"/>
      <c r="C145" s="6"/>
      <c r="D145" s="5"/>
      <c r="E145" s="40"/>
      <c r="F145" s="5" t="s">
        <v>550</v>
      </c>
      <c r="G145" s="5"/>
      <c r="H145" s="5"/>
      <c r="I145" s="5"/>
      <c r="J145" s="5"/>
      <c r="K145" s="5"/>
      <c r="L145" s="5"/>
      <c r="M145" s="5"/>
    </row>
    <row r="146" ht="37.65" customHeight="1" spans="1:13">
      <c r="A146" s="5"/>
      <c r="B146" s="5"/>
      <c r="C146" s="6"/>
      <c r="D146" s="5"/>
      <c r="E146" s="40" t="s">
        <v>538</v>
      </c>
      <c r="F146" s="5" t="s">
        <v>539</v>
      </c>
      <c r="G146" s="5" t="s">
        <v>746</v>
      </c>
      <c r="H146" s="5" t="s">
        <v>747</v>
      </c>
      <c r="I146" s="5" t="s">
        <v>748</v>
      </c>
      <c r="J146" s="5" t="s">
        <v>730</v>
      </c>
      <c r="K146" s="5" t="s">
        <v>725</v>
      </c>
      <c r="L146" s="5" t="s">
        <v>726</v>
      </c>
      <c r="M146" s="5"/>
    </row>
    <row r="147" ht="37.65" customHeight="1" spans="1:13">
      <c r="A147" s="5"/>
      <c r="B147" s="5"/>
      <c r="C147" s="6"/>
      <c r="D147" s="5"/>
      <c r="E147" s="40" t="s">
        <v>525</v>
      </c>
      <c r="F147" s="5" t="s">
        <v>530</v>
      </c>
      <c r="G147" s="5" t="s">
        <v>749</v>
      </c>
      <c r="H147" s="5" t="s">
        <v>750</v>
      </c>
      <c r="I147" s="5" t="s">
        <v>751</v>
      </c>
      <c r="J147" s="5" t="s">
        <v>730</v>
      </c>
      <c r="K147" s="5" t="s">
        <v>752</v>
      </c>
      <c r="L147" s="5" t="s">
        <v>726</v>
      </c>
      <c r="M147" s="5"/>
    </row>
    <row r="148" ht="37.65" customHeight="1" spans="1:13">
      <c r="A148" s="5"/>
      <c r="B148" s="5"/>
      <c r="C148" s="6"/>
      <c r="D148" s="5"/>
      <c r="E148" s="40"/>
      <c r="F148" s="5" t="s">
        <v>526</v>
      </c>
      <c r="G148" s="5" t="s">
        <v>753</v>
      </c>
      <c r="H148" s="5" t="s">
        <v>754</v>
      </c>
      <c r="I148" s="5" t="s">
        <v>754</v>
      </c>
      <c r="J148" s="5" t="s">
        <v>730</v>
      </c>
      <c r="K148" s="5" t="s">
        <v>755</v>
      </c>
      <c r="L148" s="5" t="s">
        <v>726</v>
      </c>
      <c r="M148" s="5"/>
    </row>
    <row r="149" ht="37.65" customHeight="1" spans="1:13">
      <c r="A149" s="5"/>
      <c r="B149" s="5"/>
      <c r="C149" s="6"/>
      <c r="D149" s="5"/>
      <c r="E149" s="40"/>
      <c r="F149" s="5" t="s">
        <v>534</v>
      </c>
      <c r="G149" s="5" t="s">
        <v>756</v>
      </c>
      <c r="H149" s="5" t="s">
        <v>536</v>
      </c>
      <c r="I149" s="5" t="s">
        <v>757</v>
      </c>
      <c r="J149" s="5" t="s">
        <v>730</v>
      </c>
      <c r="K149" s="5" t="s">
        <v>725</v>
      </c>
      <c r="L149" s="5" t="s">
        <v>726</v>
      </c>
      <c r="M149" s="5"/>
    </row>
    <row r="150" ht="24.85" customHeight="1" spans="1:13">
      <c r="A150" s="42" t="s">
        <v>758</v>
      </c>
      <c r="B150" s="42" t="s">
        <v>759</v>
      </c>
      <c r="C150" s="43">
        <v>167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</row>
    <row r="151" ht="37.65" customHeight="1" spans="1:13">
      <c r="A151" s="5" t="s">
        <v>161</v>
      </c>
      <c r="B151" s="5" t="s">
        <v>760</v>
      </c>
      <c r="C151" s="6">
        <v>167</v>
      </c>
      <c r="D151" s="5" t="s">
        <v>761</v>
      </c>
      <c r="E151" s="40" t="s">
        <v>518</v>
      </c>
      <c r="F151" s="5" t="s">
        <v>519</v>
      </c>
      <c r="G151" s="5" t="s">
        <v>735</v>
      </c>
      <c r="H151" s="5" t="s">
        <v>762</v>
      </c>
      <c r="I151" s="5" t="s">
        <v>737</v>
      </c>
      <c r="J151" s="5"/>
      <c r="K151" s="5"/>
      <c r="L151" s="5"/>
      <c r="M151" s="5"/>
    </row>
    <row r="152" ht="37.65" customHeight="1" spans="1:13">
      <c r="A152" s="5"/>
      <c r="B152" s="5"/>
      <c r="C152" s="6"/>
      <c r="D152" s="5"/>
      <c r="E152" s="40"/>
      <c r="F152" s="5" t="s">
        <v>523</v>
      </c>
      <c r="G152" s="5" t="s">
        <v>763</v>
      </c>
      <c r="H152" s="5"/>
      <c r="I152" s="5"/>
      <c r="J152" s="5"/>
      <c r="K152" s="5"/>
      <c r="L152" s="5"/>
      <c r="M152" s="5"/>
    </row>
    <row r="153" ht="37.65" customHeight="1" spans="1:13">
      <c r="A153" s="5"/>
      <c r="B153" s="5"/>
      <c r="C153" s="6"/>
      <c r="D153" s="5"/>
      <c r="E153" s="40"/>
      <c r="F153" s="5" t="s">
        <v>524</v>
      </c>
      <c r="G153" s="5" t="s">
        <v>763</v>
      </c>
      <c r="H153" s="5"/>
      <c r="I153" s="5"/>
      <c r="J153" s="5"/>
      <c r="K153" s="5"/>
      <c r="L153" s="5"/>
      <c r="M153" s="5"/>
    </row>
    <row r="154" ht="37.65" customHeight="1" spans="1:13">
      <c r="A154" s="5"/>
      <c r="B154" s="5"/>
      <c r="C154" s="6"/>
      <c r="D154" s="5"/>
      <c r="E154" s="40" t="s">
        <v>525</v>
      </c>
      <c r="F154" s="5" t="s">
        <v>526</v>
      </c>
      <c r="G154" s="5" t="s">
        <v>764</v>
      </c>
      <c r="H154" s="5" t="s">
        <v>765</v>
      </c>
      <c r="I154" s="5"/>
      <c r="J154" s="5"/>
      <c r="K154" s="5"/>
      <c r="L154" s="5"/>
      <c r="M154" s="5"/>
    </row>
    <row r="155" ht="37.65" customHeight="1" spans="1:13">
      <c r="A155" s="5"/>
      <c r="B155" s="5"/>
      <c r="C155" s="6"/>
      <c r="D155" s="5"/>
      <c r="E155" s="40"/>
      <c r="F155" s="5"/>
      <c r="G155" s="5" t="s">
        <v>766</v>
      </c>
      <c r="H155" s="5" t="s">
        <v>767</v>
      </c>
      <c r="I155" s="5" t="s">
        <v>768</v>
      </c>
      <c r="J155" s="5"/>
      <c r="K155" s="5"/>
      <c r="L155" s="5"/>
      <c r="M155" s="5"/>
    </row>
    <row r="156" ht="37.65" customHeight="1" spans="1:13">
      <c r="A156" s="5"/>
      <c r="B156" s="5"/>
      <c r="C156" s="6"/>
      <c r="D156" s="5"/>
      <c r="E156" s="40"/>
      <c r="F156" s="5" t="s">
        <v>534</v>
      </c>
      <c r="G156" s="5" t="s">
        <v>769</v>
      </c>
      <c r="H156" s="5" t="s">
        <v>536</v>
      </c>
      <c r="I156" s="5" t="s">
        <v>770</v>
      </c>
      <c r="J156" s="5"/>
      <c r="K156" s="5"/>
      <c r="L156" s="5"/>
      <c r="M156" s="5"/>
    </row>
    <row r="157" ht="37.65" customHeight="1" spans="1:13">
      <c r="A157" s="5"/>
      <c r="B157" s="5"/>
      <c r="C157" s="6"/>
      <c r="D157" s="5"/>
      <c r="E157" s="40"/>
      <c r="F157" s="5"/>
      <c r="G157" s="5" t="s">
        <v>771</v>
      </c>
      <c r="H157" s="5" t="s">
        <v>536</v>
      </c>
      <c r="I157" s="5" t="s">
        <v>756</v>
      </c>
      <c r="J157" s="5"/>
      <c r="K157" s="5"/>
      <c r="L157" s="5"/>
      <c r="M157" s="5"/>
    </row>
    <row r="158" ht="37.65" customHeight="1" spans="1:13">
      <c r="A158" s="5"/>
      <c r="B158" s="5"/>
      <c r="C158" s="6"/>
      <c r="D158" s="5"/>
      <c r="E158" s="40"/>
      <c r="F158" s="5" t="s">
        <v>530</v>
      </c>
      <c r="G158" s="5" t="s">
        <v>772</v>
      </c>
      <c r="H158" s="5" t="s">
        <v>536</v>
      </c>
      <c r="I158" s="5"/>
      <c r="J158" s="5"/>
      <c r="K158" s="5"/>
      <c r="L158" s="5"/>
      <c r="M158" s="5"/>
    </row>
    <row r="159" ht="37.65" customHeight="1" spans="1:13">
      <c r="A159" s="5"/>
      <c r="B159" s="5"/>
      <c r="C159" s="6"/>
      <c r="D159" s="5"/>
      <c r="E159" s="40" t="s">
        <v>538</v>
      </c>
      <c r="F159" s="5" t="s">
        <v>539</v>
      </c>
      <c r="G159" s="5" t="s">
        <v>773</v>
      </c>
      <c r="H159" s="5" t="s">
        <v>774</v>
      </c>
      <c r="I159" s="5" t="s">
        <v>775</v>
      </c>
      <c r="J159" s="5"/>
      <c r="K159" s="5"/>
      <c r="L159" s="5"/>
      <c r="M159" s="5"/>
    </row>
    <row r="160" ht="37.65" customHeight="1" spans="1:13">
      <c r="A160" s="5"/>
      <c r="B160" s="5"/>
      <c r="C160" s="6"/>
      <c r="D160" s="5"/>
      <c r="E160" s="40" t="s">
        <v>542</v>
      </c>
      <c r="F160" s="5" t="s">
        <v>543</v>
      </c>
      <c r="G160" s="5" t="s">
        <v>776</v>
      </c>
      <c r="H160" s="5"/>
      <c r="I160" s="5" t="s">
        <v>777</v>
      </c>
      <c r="J160" s="5"/>
      <c r="K160" s="5"/>
      <c r="L160" s="5"/>
      <c r="M160" s="5"/>
    </row>
    <row r="161" ht="37.65" customHeight="1" spans="1:13">
      <c r="A161" s="5"/>
      <c r="B161" s="5"/>
      <c r="C161" s="6"/>
      <c r="D161" s="5"/>
      <c r="E161" s="40"/>
      <c r="F161" s="5" t="s">
        <v>546</v>
      </c>
      <c r="G161" s="5" t="s">
        <v>778</v>
      </c>
      <c r="H161" s="5"/>
      <c r="I161" s="5" t="s">
        <v>779</v>
      </c>
      <c r="J161" s="5"/>
      <c r="K161" s="5"/>
      <c r="L161" s="5"/>
      <c r="M161" s="5"/>
    </row>
    <row r="162" ht="37.65" customHeight="1" spans="1:13">
      <c r="A162" s="5"/>
      <c r="B162" s="5"/>
      <c r="C162" s="6"/>
      <c r="D162" s="5"/>
      <c r="E162" s="40"/>
      <c r="F162" s="5" t="s">
        <v>550</v>
      </c>
      <c r="G162" s="5" t="s">
        <v>780</v>
      </c>
      <c r="H162" s="5"/>
      <c r="I162" s="5" t="s">
        <v>781</v>
      </c>
      <c r="J162" s="5"/>
      <c r="K162" s="5"/>
      <c r="L162" s="5"/>
      <c r="M162" s="5"/>
    </row>
    <row r="163" ht="24.85" customHeight="1" spans="1:13">
      <c r="A163" s="42" t="s">
        <v>782</v>
      </c>
      <c r="B163" s="42" t="s">
        <v>783</v>
      </c>
      <c r="C163" s="43">
        <v>45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</row>
    <row r="164" ht="37.65" customHeight="1" spans="1:13">
      <c r="A164" s="5" t="s">
        <v>165</v>
      </c>
      <c r="B164" s="5" t="s">
        <v>784</v>
      </c>
      <c r="C164" s="6">
        <v>45</v>
      </c>
      <c r="D164" s="5" t="s">
        <v>785</v>
      </c>
      <c r="E164" s="40" t="s">
        <v>542</v>
      </c>
      <c r="F164" s="5" t="s">
        <v>553</v>
      </c>
      <c r="G164" s="5"/>
      <c r="H164" s="5"/>
      <c r="I164" s="5"/>
      <c r="J164" s="5"/>
      <c r="K164" s="5"/>
      <c r="L164" s="5"/>
      <c r="M164" s="5"/>
    </row>
    <row r="165" ht="37.65" customHeight="1" spans="1:13">
      <c r="A165" s="5"/>
      <c r="B165" s="5"/>
      <c r="C165" s="6"/>
      <c r="D165" s="5"/>
      <c r="E165" s="40"/>
      <c r="F165" s="5" t="s">
        <v>543</v>
      </c>
      <c r="G165" s="5" t="s">
        <v>786</v>
      </c>
      <c r="H165" s="5" t="s">
        <v>787</v>
      </c>
      <c r="I165" s="5" t="s">
        <v>788</v>
      </c>
      <c r="J165" s="5" t="s">
        <v>724</v>
      </c>
      <c r="K165" s="5" t="s">
        <v>789</v>
      </c>
      <c r="L165" s="5" t="s">
        <v>726</v>
      </c>
      <c r="M165" s="5"/>
    </row>
    <row r="166" ht="37.65" customHeight="1" spans="1:13">
      <c r="A166" s="5"/>
      <c r="B166" s="5"/>
      <c r="C166" s="6"/>
      <c r="D166" s="5"/>
      <c r="E166" s="40"/>
      <c r="F166" s="5" t="s">
        <v>546</v>
      </c>
      <c r="G166" s="5" t="s">
        <v>790</v>
      </c>
      <c r="H166" s="5" t="s">
        <v>791</v>
      </c>
      <c r="I166" s="5" t="s">
        <v>792</v>
      </c>
      <c r="J166" s="5" t="s">
        <v>724</v>
      </c>
      <c r="K166" s="5" t="s">
        <v>789</v>
      </c>
      <c r="L166" s="5" t="s">
        <v>793</v>
      </c>
      <c r="M166" s="5"/>
    </row>
    <row r="167" ht="37.65" customHeight="1" spans="1:13">
      <c r="A167" s="5"/>
      <c r="B167" s="5"/>
      <c r="C167" s="6"/>
      <c r="D167" s="5"/>
      <c r="E167" s="40"/>
      <c r="F167" s="5" t="s">
        <v>550</v>
      </c>
      <c r="G167" s="5" t="s">
        <v>794</v>
      </c>
      <c r="H167" s="5" t="s">
        <v>791</v>
      </c>
      <c r="I167" s="5" t="s">
        <v>795</v>
      </c>
      <c r="J167" s="5" t="s">
        <v>724</v>
      </c>
      <c r="K167" s="5" t="s">
        <v>789</v>
      </c>
      <c r="L167" s="5" t="s">
        <v>793</v>
      </c>
      <c r="M167" s="5"/>
    </row>
    <row r="168" ht="37.65" customHeight="1" spans="1:13">
      <c r="A168" s="5"/>
      <c r="B168" s="5"/>
      <c r="C168" s="6"/>
      <c r="D168" s="5"/>
      <c r="E168" s="40" t="s">
        <v>518</v>
      </c>
      <c r="F168" s="5" t="s">
        <v>523</v>
      </c>
      <c r="G168" s="5" t="s">
        <v>796</v>
      </c>
      <c r="H168" s="5" t="s">
        <v>791</v>
      </c>
      <c r="I168" s="5" t="s">
        <v>797</v>
      </c>
      <c r="J168" s="5" t="s">
        <v>724</v>
      </c>
      <c r="K168" s="5" t="s">
        <v>586</v>
      </c>
      <c r="L168" s="5" t="s">
        <v>793</v>
      </c>
      <c r="M168" s="5"/>
    </row>
    <row r="169" ht="37.65" customHeight="1" spans="1:13">
      <c r="A169" s="5"/>
      <c r="B169" s="5"/>
      <c r="C169" s="6"/>
      <c r="D169" s="5"/>
      <c r="E169" s="40"/>
      <c r="F169" s="5" t="s">
        <v>519</v>
      </c>
      <c r="G169" s="5" t="s">
        <v>520</v>
      </c>
      <c r="H169" s="5" t="s">
        <v>798</v>
      </c>
      <c r="I169" s="5" t="s">
        <v>799</v>
      </c>
      <c r="J169" s="5" t="s">
        <v>724</v>
      </c>
      <c r="K169" s="5" t="s">
        <v>739</v>
      </c>
      <c r="L169" s="5" t="s">
        <v>800</v>
      </c>
      <c r="M169" s="5"/>
    </row>
    <row r="170" ht="37.65" customHeight="1" spans="1:13">
      <c r="A170" s="5"/>
      <c r="B170" s="5"/>
      <c r="C170" s="6"/>
      <c r="D170" s="5"/>
      <c r="E170" s="40"/>
      <c r="F170" s="5" t="s">
        <v>524</v>
      </c>
      <c r="G170" s="5" t="s">
        <v>801</v>
      </c>
      <c r="H170" s="5" t="s">
        <v>791</v>
      </c>
      <c r="I170" s="5" t="s">
        <v>802</v>
      </c>
      <c r="J170" s="5" t="s">
        <v>724</v>
      </c>
      <c r="K170" s="5" t="s">
        <v>789</v>
      </c>
      <c r="L170" s="5" t="s">
        <v>793</v>
      </c>
      <c r="M170" s="5"/>
    </row>
    <row r="171" ht="37.65" customHeight="1" spans="1:13">
      <c r="A171" s="5"/>
      <c r="B171" s="5"/>
      <c r="C171" s="6"/>
      <c r="D171" s="5"/>
      <c r="E171" s="40" t="s">
        <v>525</v>
      </c>
      <c r="F171" s="5" t="s">
        <v>534</v>
      </c>
      <c r="G171" s="5" t="s">
        <v>803</v>
      </c>
      <c r="H171" s="5" t="s">
        <v>791</v>
      </c>
      <c r="I171" s="5" t="s">
        <v>804</v>
      </c>
      <c r="J171" s="5" t="s">
        <v>724</v>
      </c>
      <c r="K171" s="5" t="s">
        <v>789</v>
      </c>
      <c r="L171" s="5" t="s">
        <v>793</v>
      </c>
      <c r="M171" s="5"/>
    </row>
    <row r="172" ht="37.65" customHeight="1" spans="1:13">
      <c r="A172" s="5"/>
      <c r="B172" s="5"/>
      <c r="C172" s="6"/>
      <c r="D172" s="5"/>
      <c r="E172" s="40"/>
      <c r="F172" s="5" t="s">
        <v>526</v>
      </c>
      <c r="G172" s="5" t="s">
        <v>805</v>
      </c>
      <c r="H172" s="5" t="s">
        <v>806</v>
      </c>
      <c r="I172" s="5" t="s">
        <v>807</v>
      </c>
      <c r="J172" s="5" t="s">
        <v>724</v>
      </c>
      <c r="K172" s="5" t="s">
        <v>808</v>
      </c>
      <c r="L172" s="5" t="s">
        <v>793</v>
      </c>
      <c r="M172" s="5"/>
    </row>
    <row r="173" ht="37.65" customHeight="1" spans="1:13">
      <c r="A173" s="5"/>
      <c r="B173" s="5"/>
      <c r="C173" s="6"/>
      <c r="D173" s="5"/>
      <c r="E173" s="40"/>
      <c r="F173" s="5" t="s">
        <v>530</v>
      </c>
      <c r="G173" s="5" t="s">
        <v>809</v>
      </c>
      <c r="H173" s="5" t="s">
        <v>810</v>
      </c>
      <c r="I173" s="5" t="s">
        <v>811</v>
      </c>
      <c r="J173" s="5" t="s">
        <v>724</v>
      </c>
      <c r="K173" s="5" t="s">
        <v>789</v>
      </c>
      <c r="L173" s="5" t="s">
        <v>793</v>
      </c>
      <c r="M173" s="5"/>
    </row>
    <row r="174" ht="37.65" customHeight="1" spans="1:13">
      <c r="A174" s="5"/>
      <c r="B174" s="5"/>
      <c r="C174" s="6"/>
      <c r="D174" s="5"/>
      <c r="E174" s="40" t="s">
        <v>538</v>
      </c>
      <c r="F174" s="5" t="s">
        <v>539</v>
      </c>
      <c r="G174" s="5" t="s">
        <v>812</v>
      </c>
      <c r="H174" s="5" t="s">
        <v>810</v>
      </c>
      <c r="I174" s="5" t="s">
        <v>813</v>
      </c>
      <c r="J174" s="5" t="s">
        <v>724</v>
      </c>
      <c r="K174" s="5" t="s">
        <v>789</v>
      </c>
      <c r="L174" s="5" t="s">
        <v>793</v>
      </c>
      <c r="M174" s="5"/>
    </row>
    <row r="175" ht="24.85" customHeight="1" spans="1:13">
      <c r="A175" s="42" t="s">
        <v>814</v>
      </c>
      <c r="B175" s="42" t="s">
        <v>815</v>
      </c>
      <c r="C175" s="43">
        <v>549.66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</row>
    <row r="176" ht="37.65" customHeight="1" spans="1:13">
      <c r="A176" s="5" t="s">
        <v>167</v>
      </c>
      <c r="B176" s="5" t="s">
        <v>816</v>
      </c>
      <c r="C176" s="6">
        <v>193.66</v>
      </c>
      <c r="D176" s="5" t="s">
        <v>817</v>
      </c>
      <c r="E176" s="40" t="s">
        <v>525</v>
      </c>
      <c r="F176" s="5" t="s">
        <v>534</v>
      </c>
      <c r="G176" s="5" t="s">
        <v>818</v>
      </c>
      <c r="H176" s="5" t="s">
        <v>536</v>
      </c>
      <c r="I176" s="5"/>
      <c r="J176" s="5"/>
      <c r="K176" s="5"/>
      <c r="L176" s="5"/>
      <c r="M176" s="5"/>
    </row>
    <row r="177" ht="37.65" customHeight="1" spans="1:13">
      <c r="A177" s="5"/>
      <c r="B177" s="5"/>
      <c r="C177" s="6"/>
      <c r="D177" s="5"/>
      <c r="E177" s="40"/>
      <c r="F177" s="5"/>
      <c r="G177" s="5" t="s">
        <v>819</v>
      </c>
      <c r="H177" s="5" t="s">
        <v>536</v>
      </c>
      <c r="I177" s="5"/>
      <c r="J177" s="5"/>
      <c r="K177" s="5" t="s">
        <v>536</v>
      </c>
      <c r="L177" s="5" t="s">
        <v>726</v>
      </c>
      <c r="M177" s="5"/>
    </row>
    <row r="178" ht="37.65" customHeight="1" spans="1:13">
      <c r="A178" s="5"/>
      <c r="B178" s="5"/>
      <c r="C178" s="6"/>
      <c r="D178" s="5"/>
      <c r="E178" s="40"/>
      <c r="F178" s="5"/>
      <c r="G178" s="5" t="s">
        <v>820</v>
      </c>
      <c r="H178" s="5" t="s">
        <v>536</v>
      </c>
      <c r="I178" s="5"/>
      <c r="J178" s="5"/>
      <c r="K178" s="5" t="s">
        <v>536</v>
      </c>
      <c r="L178" s="5" t="s">
        <v>726</v>
      </c>
      <c r="M178" s="5"/>
    </row>
    <row r="179" ht="37.65" customHeight="1" spans="1:13">
      <c r="A179" s="5"/>
      <c r="B179" s="5"/>
      <c r="C179" s="6"/>
      <c r="D179" s="5"/>
      <c r="E179" s="40"/>
      <c r="F179" s="5"/>
      <c r="G179" s="5" t="s">
        <v>821</v>
      </c>
      <c r="H179" s="5" t="s">
        <v>536</v>
      </c>
      <c r="I179" s="5"/>
      <c r="J179" s="5"/>
      <c r="K179" s="5"/>
      <c r="L179" s="5"/>
      <c r="M179" s="5"/>
    </row>
    <row r="180" ht="37.65" customHeight="1" spans="1:13">
      <c r="A180" s="5"/>
      <c r="B180" s="5"/>
      <c r="C180" s="6"/>
      <c r="D180" s="5"/>
      <c r="E180" s="40"/>
      <c r="F180" s="5" t="s">
        <v>530</v>
      </c>
      <c r="G180" s="5" t="s">
        <v>822</v>
      </c>
      <c r="H180" s="5" t="s">
        <v>536</v>
      </c>
      <c r="I180" s="5"/>
      <c r="J180" s="5"/>
      <c r="K180" s="5"/>
      <c r="L180" s="5"/>
      <c r="M180" s="5"/>
    </row>
    <row r="181" ht="37.65" customHeight="1" spans="1:13">
      <c r="A181" s="5"/>
      <c r="B181" s="5"/>
      <c r="C181" s="6"/>
      <c r="D181" s="5"/>
      <c r="E181" s="40"/>
      <c r="F181" s="5"/>
      <c r="G181" s="5" t="s">
        <v>823</v>
      </c>
      <c r="H181" s="5" t="s">
        <v>536</v>
      </c>
      <c r="I181" s="5"/>
      <c r="J181" s="5"/>
      <c r="K181" s="5"/>
      <c r="L181" s="5"/>
      <c r="M181" s="5"/>
    </row>
    <row r="182" ht="37.65" customHeight="1" spans="1:13">
      <c r="A182" s="5"/>
      <c r="B182" s="5"/>
      <c r="C182" s="6"/>
      <c r="D182" s="5"/>
      <c r="E182" s="40"/>
      <c r="F182" s="5"/>
      <c r="G182" s="5" t="s">
        <v>824</v>
      </c>
      <c r="H182" s="5" t="s">
        <v>825</v>
      </c>
      <c r="I182" s="5"/>
      <c r="J182" s="5"/>
      <c r="K182" s="5" t="s">
        <v>808</v>
      </c>
      <c r="L182" s="5" t="s">
        <v>726</v>
      </c>
      <c r="M182" s="5"/>
    </row>
    <row r="183" ht="37.65" customHeight="1" spans="1:13">
      <c r="A183" s="5"/>
      <c r="B183" s="5"/>
      <c r="C183" s="6"/>
      <c r="D183" s="5"/>
      <c r="E183" s="40"/>
      <c r="F183" s="5"/>
      <c r="G183" s="5" t="s">
        <v>826</v>
      </c>
      <c r="H183" s="5" t="s">
        <v>536</v>
      </c>
      <c r="I183" s="5"/>
      <c r="J183" s="5"/>
      <c r="K183" s="5" t="s">
        <v>536</v>
      </c>
      <c r="L183" s="5" t="s">
        <v>726</v>
      </c>
      <c r="M183" s="5"/>
    </row>
    <row r="184" ht="37.65" customHeight="1" spans="1:13">
      <c r="A184" s="5"/>
      <c r="B184" s="5"/>
      <c r="C184" s="6"/>
      <c r="D184" s="5"/>
      <c r="E184" s="40"/>
      <c r="F184" s="5" t="s">
        <v>526</v>
      </c>
      <c r="G184" s="5" t="s">
        <v>827</v>
      </c>
      <c r="H184" s="5" t="s">
        <v>828</v>
      </c>
      <c r="I184" s="5"/>
      <c r="J184" s="5"/>
      <c r="K184" s="5"/>
      <c r="L184" s="5"/>
      <c r="M184" s="5"/>
    </row>
    <row r="185" ht="37.65" customHeight="1" spans="1:13">
      <c r="A185" s="5"/>
      <c r="B185" s="5"/>
      <c r="C185" s="6"/>
      <c r="D185" s="5"/>
      <c r="E185" s="40"/>
      <c r="F185" s="5"/>
      <c r="G185" s="5" t="s">
        <v>829</v>
      </c>
      <c r="H185" s="5" t="s">
        <v>830</v>
      </c>
      <c r="I185" s="5"/>
      <c r="J185" s="5"/>
      <c r="K185" s="5"/>
      <c r="L185" s="5"/>
      <c r="M185" s="5"/>
    </row>
    <row r="186" ht="37.65" customHeight="1" spans="1:13">
      <c r="A186" s="5"/>
      <c r="B186" s="5"/>
      <c r="C186" s="6"/>
      <c r="D186" s="5"/>
      <c r="E186" s="40"/>
      <c r="F186" s="5"/>
      <c r="G186" s="5" t="s">
        <v>831</v>
      </c>
      <c r="H186" s="5" t="s">
        <v>832</v>
      </c>
      <c r="I186" s="5"/>
      <c r="J186" s="5"/>
      <c r="K186" s="5" t="s">
        <v>808</v>
      </c>
      <c r="L186" s="5" t="s">
        <v>726</v>
      </c>
      <c r="M186" s="5"/>
    </row>
    <row r="187" ht="37.65" customHeight="1" spans="1:13">
      <c r="A187" s="5"/>
      <c r="B187" s="5"/>
      <c r="C187" s="6"/>
      <c r="D187" s="5"/>
      <c r="E187" s="40"/>
      <c r="F187" s="5"/>
      <c r="G187" s="5" t="s">
        <v>833</v>
      </c>
      <c r="H187" s="5" t="s">
        <v>834</v>
      </c>
      <c r="I187" s="5"/>
      <c r="J187" s="5"/>
      <c r="K187" s="5" t="s">
        <v>808</v>
      </c>
      <c r="L187" s="5" t="s">
        <v>726</v>
      </c>
      <c r="M187" s="5"/>
    </row>
    <row r="188" ht="37.65" customHeight="1" spans="1:13">
      <c r="A188" s="5"/>
      <c r="B188" s="5"/>
      <c r="C188" s="6"/>
      <c r="D188" s="5"/>
      <c r="E188" s="40"/>
      <c r="F188" s="5"/>
      <c r="G188" s="5" t="s">
        <v>835</v>
      </c>
      <c r="H188" s="5" t="s">
        <v>836</v>
      </c>
      <c r="I188" s="5"/>
      <c r="J188" s="5"/>
      <c r="K188" s="5" t="s">
        <v>755</v>
      </c>
      <c r="L188" s="5" t="s">
        <v>726</v>
      </c>
      <c r="M188" s="5"/>
    </row>
    <row r="189" ht="37.65" customHeight="1" spans="1:13">
      <c r="A189" s="5"/>
      <c r="B189" s="5"/>
      <c r="C189" s="6"/>
      <c r="D189" s="5"/>
      <c r="E189" s="40" t="s">
        <v>538</v>
      </c>
      <c r="F189" s="5" t="s">
        <v>539</v>
      </c>
      <c r="G189" s="5" t="s">
        <v>837</v>
      </c>
      <c r="H189" s="5" t="s">
        <v>774</v>
      </c>
      <c r="I189" s="5"/>
      <c r="J189" s="5"/>
      <c r="K189" s="5" t="s">
        <v>774</v>
      </c>
      <c r="L189" s="5" t="s">
        <v>726</v>
      </c>
      <c r="M189" s="5"/>
    </row>
    <row r="190" ht="37.65" customHeight="1" spans="1:13">
      <c r="A190" s="5"/>
      <c r="B190" s="5"/>
      <c r="C190" s="6"/>
      <c r="D190" s="5"/>
      <c r="E190" s="40" t="s">
        <v>542</v>
      </c>
      <c r="F190" s="5" t="s">
        <v>553</v>
      </c>
      <c r="G190" s="5"/>
      <c r="H190" s="5"/>
      <c r="I190" s="5"/>
      <c r="J190" s="5"/>
      <c r="K190" s="5"/>
      <c r="L190" s="5"/>
      <c r="M190" s="5"/>
    </row>
    <row r="191" ht="37.65" customHeight="1" spans="1:13">
      <c r="A191" s="5"/>
      <c r="B191" s="5"/>
      <c r="C191" s="6"/>
      <c r="D191" s="5"/>
      <c r="E191" s="40"/>
      <c r="F191" s="5" t="s">
        <v>543</v>
      </c>
      <c r="G191" s="5"/>
      <c r="H191" s="5"/>
      <c r="I191" s="5"/>
      <c r="J191" s="5"/>
      <c r="K191" s="5"/>
      <c r="L191" s="5"/>
      <c r="M191" s="5"/>
    </row>
    <row r="192" ht="37.65" customHeight="1" spans="1:13">
      <c r="A192" s="5"/>
      <c r="B192" s="5"/>
      <c r="C192" s="6"/>
      <c r="D192" s="5"/>
      <c r="E192" s="40"/>
      <c r="F192" s="5" t="s">
        <v>550</v>
      </c>
      <c r="G192" s="5"/>
      <c r="H192" s="5"/>
      <c r="I192" s="5"/>
      <c r="J192" s="5"/>
      <c r="K192" s="5"/>
      <c r="L192" s="5"/>
      <c r="M192" s="5"/>
    </row>
    <row r="193" ht="37.65" customHeight="1" spans="1:13">
      <c r="A193" s="5"/>
      <c r="B193" s="5"/>
      <c r="C193" s="6"/>
      <c r="D193" s="5"/>
      <c r="E193" s="40"/>
      <c r="F193" s="5" t="s">
        <v>546</v>
      </c>
      <c r="G193" s="5" t="s">
        <v>838</v>
      </c>
      <c r="H193" s="5" t="s">
        <v>548</v>
      </c>
      <c r="I193" s="5"/>
      <c r="J193" s="5"/>
      <c r="K193" s="5" t="s">
        <v>548</v>
      </c>
      <c r="L193" s="5" t="s">
        <v>839</v>
      </c>
      <c r="M193" s="5"/>
    </row>
    <row r="194" ht="37.65" customHeight="1" spans="1:13">
      <c r="A194" s="5"/>
      <c r="B194" s="5"/>
      <c r="C194" s="6"/>
      <c r="D194" s="5"/>
      <c r="E194" s="40"/>
      <c r="F194" s="5"/>
      <c r="G194" s="5" t="s">
        <v>840</v>
      </c>
      <c r="H194" s="5" t="s">
        <v>841</v>
      </c>
      <c r="I194" s="5"/>
      <c r="J194" s="5"/>
      <c r="K194" s="5" t="s">
        <v>841</v>
      </c>
      <c r="L194" s="5" t="s">
        <v>839</v>
      </c>
      <c r="M194" s="5"/>
    </row>
    <row r="195" ht="37.65" customHeight="1" spans="1:13">
      <c r="A195" s="5"/>
      <c r="B195" s="5"/>
      <c r="C195" s="6"/>
      <c r="D195" s="5"/>
      <c r="E195" s="40"/>
      <c r="F195" s="5"/>
      <c r="G195" s="5" t="s">
        <v>842</v>
      </c>
      <c r="H195" s="5" t="s">
        <v>843</v>
      </c>
      <c r="I195" s="5"/>
      <c r="J195" s="5"/>
      <c r="K195" s="5" t="s">
        <v>843</v>
      </c>
      <c r="L195" s="5" t="s">
        <v>839</v>
      </c>
      <c r="M195" s="5"/>
    </row>
    <row r="196" ht="37.65" customHeight="1" spans="1:13">
      <c r="A196" s="5"/>
      <c r="B196" s="5"/>
      <c r="C196" s="6"/>
      <c r="D196" s="5"/>
      <c r="E196" s="40"/>
      <c r="F196" s="5"/>
      <c r="G196" s="5" t="s">
        <v>844</v>
      </c>
      <c r="H196" s="5" t="s">
        <v>845</v>
      </c>
      <c r="I196" s="5"/>
      <c r="J196" s="5"/>
      <c r="K196" s="5" t="s">
        <v>845</v>
      </c>
      <c r="L196" s="5" t="s">
        <v>839</v>
      </c>
      <c r="M196" s="5"/>
    </row>
    <row r="197" ht="37.65" customHeight="1" spans="1:13">
      <c r="A197" s="5"/>
      <c r="B197" s="5"/>
      <c r="C197" s="6"/>
      <c r="D197" s="5"/>
      <c r="E197" s="40"/>
      <c r="F197" s="5"/>
      <c r="G197" s="5" t="s">
        <v>846</v>
      </c>
      <c r="H197" s="5" t="s">
        <v>548</v>
      </c>
      <c r="I197" s="5"/>
      <c r="J197" s="5"/>
      <c r="K197" s="5" t="s">
        <v>548</v>
      </c>
      <c r="L197" s="5" t="s">
        <v>839</v>
      </c>
      <c r="M197" s="5"/>
    </row>
    <row r="198" ht="37.65" customHeight="1" spans="1:13">
      <c r="A198" s="5"/>
      <c r="B198" s="5"/>
      <c r="C198" s="6"/>
      <c r="D198" s="5"/>
      <c r="E198" s="40" t="s">
        <v>518</v>
      </c>
      <c r="F198" s="5" t="s">
        <v>519</v>
      </c>
      <c r="G198" s="5" t="s">
        <v>735</v>
      </c>
      <c r="H198" s="5" t="s">
        <v>847</v>
      </c>
      <c r="I198" s="5"/>
      <c r="J198" s="5"/>
      <c r="K198" s="5" t="s">
        <v>739</v>
      </c>
      <c r="L198" s="5" t="s">
        <v>726</v>
      </c>
      <c r="M198" s="5"/>
    </row>
    <row r="199" ht="37.65" customHeight="1" spans="1:13">
      <c r="A199" s="5"/>
      <c r="B199" s="5"/>
      <c r="C199" s="6"/>
      <c r="D199" s="5"/>
      <c r="E199" s="40"/>
      <c r="F199" s="5" t="s">
        <v>523</v>
      </c>
      <c r="G199" s="5"/>
      <c r="H199" s="5"/>
      <c r="I199" s="5"/>
      <c r="J199" s="5"/>
      <c r="K199" s="5"/>
      <c r="L199" s="5"/>
      <c r="M199" s="5"/>
    </row>
    <row r="200" ht="37.65" customHeight="1" spans="1:13">
      <c r="A200" s="5"/>
      <c r="B200" s="5"/>
      <c r="C200" s="6"/>
      <c r="D200" s="5"/>
      <c r="E200" s="40"/>
      <c r="F200" s="5" t="s">
        <v>524</v>
      </c>
      <c r="G200" s="5"/>
      <c r="H200" s="5"/>
      <c r="I200" s="5"/>
      <c r="J200" s="5"/>
      <c r="K200" s="5"/>
      <c r="L200" s="5"/>
      <c r="M200" s="5"/>
    </row>
    <row r="201" ht="37.65" customHeight="1" spans="1:13">
      <c r="A201" s="5" t="s">
        <v>167</v>
      </c>
      <c r="B201" s="5" t="s">
        <v>848</v>
      </c>
      <c r="C201" s="6">
        <v>356</v>
      </c>
      <c r="D201" s="5" t="s">
        <v>849</v>
      </c>
      <c r="E201" s="40" t="s">
        <v>542</v>
      </c>
      <c r="F201" s="5" t="s">
        <v>546</v>
      </c>
      <c r="G201" s="5" t="s">
        <v>840</v>
      </c>
      <c r="H201" s="5" t="s">
        <v>841</v>
      </c>
      <c r="I201" s="5"/>
      <c r="J201" s="5"/>
      <c r="K201" s="5" t="s">
        <v>841</v>
      </c>
      <c r="L201" s="5" t="s">
        <v>839</v>
      </c>
      <c r="M201" s="5"/>
    </row>
    <row r="202" ht="37.65" customHeight="1" spans="1:13">
      <c r="A202" s="5"/>
      <c r="B202" s="5"/>
      <c r="C202" s="6"/>
      <c r="D202" s="5"/>
      <c r="E202" s="40"/>
      <c r="F202" s="5"/>
      <c r="G202" s="5" t="s">
        <v>838</v>
      </c>
      <c r="H202" s="5" t="s">
        <v>548</v>
      </c>
      <c r="I202" s="5"/>
      <c r="J202" s="5"/>
      <c r="K202" s="5" t="s">
        <v>548</v>
      </c>
      <c r="L202" s="5" t="s">
        <v>839</v>
      </c>
      <c r="M202" s="5"/>
    </row>
    <row r="203" ht="37.65" customHeight="1" spans="1:13">
      <c r="A203" s="5"/>
      <c r="B203" s="5"/>
      <c r="C203" s="6"/>
      <c r="D203" s="5"/>
      <c r="E203" s="40"/>
      <c r="F203" s="5"/>
      <c r="G203" s="5" t="s">
        <v>850</v>
      </c>
      <c r="H203" s="5" t="s">
        <v>843</v>
      </c>
      <c r="I203" s="5"/>
      <c r="J203" s="5"/>
      <c r="K203" s="5" t="s">
        <v>843</v>
      </c>
      <c r="L203" s="5" t="s">
        <v>839</v>
      </c>
      <c r="M203" s="5"/>
    </row>
    <row r="204" ht="37.65" customHeight="1" spans="1:13">
      <c r="A204" s="5"/>
      <c r="B204" s="5"/>
      <c r="C204" s="6"/>
      <c r="D204" s="5"/>
      <c r="E204" s="40"/>
      <c r="F204" s="5" t="s">
        <v>553</v>
      </c>
      <c r="G204" s="5"/>
      <c r="H204" s="5"/>
      <c r="I204" s="5"/>
      <c r="J204" s="5"/>
      <c r="K204" s="5"/>
      <c r="L204" s="5"/>
      <c r="M204" s="5"/>
    </row>
    <row r="205" ht="37.65" customHeight="1" spans="1:13">
      <c r="A205" s="5"/>
      <c r="B205" s="5"/>
      <c r="C205" s="6"/>
      <c r="D205" s="5"/>
      <c r="E205" s="40"/>
      <c r="F205" s="5" t="s">
        <v>550</v>
      </c>
      <c r="G205" s="5"/>
      <c r="H205" s="5"/>
      <c r="I205" s="5"/>
      <c r="J205" s="5"/>
      <c r="K205" s="5"/>
      <c r="L205" s="5"/>
      <c r="M205" s="5"/>
    </row>
    <row r="206" ht="37.65" customHeight="1" spans="1:13">
      <c r="A206" s="5"/>
      <c r="B206" s="5"/>
      <c r="C206" s="6"/>
      <c r="D206" s="5"/>
      <c r="E206" s="40"/>
      <c r="F206" s="5" t="s">
        <v>543</v>
      </c>
      <c r="G206" s="5"/>
      <c r="H206" s="5"/>
      <c r="I206" s="5"/>
      <c r="J206" s="5"/>
      <c r="K206" s="5"/>
      <c r="L206" s="5"/>
      <c r="M206" s="5"/>
    </row>
    <row r="207" ht="37.65" customHeight="1" spans="1:13">
      <c r="A207" s="5"/>
      <c r="B207" s="5"/>
      <c r="C207" s="6"/>
      <c r="D207" s="5"/>
      <c r="E207" s="40" t="s">
        <v>538</v>
      </c>
      <c r="F207" s="5" t="s">
        <v>539</v>
      </c>
      <c r="G207" s="5" t="s">
        <v>837</v>
      </c>
      <c r="H207" s="5" t="s">
        <v>774</v>
      </c>
      <c r="I207" s="5"/>
      <c r="J207" s="5"/>
      <c r="K207" s="5" t="s">
        <v>774</v>
      </c>
      <c r="L207" s="5" t="s">
        <v>726</v>
      </c>
      <c r="M207" s="5"/>
    </row>
    <row r="208" ht="37.65" customHeight="1" spans="1:13">
      <c r="A208" s="5"/>
      <c r="B208" s="5"/>
      <c r="C208" s="6"/>
      <c r="D208" s="5"/>
      <c r="E208" s="40" t="s">
        <v>525</v>
      </c>
      <c r="F208" s="5" t="s">
        <v>534</v>
      </c>
      <c r="G208" s="5" t="s">
        <v>851</v>
      </c>
      <c r="H208" s="5" t="s">
        <v>536</v>
      </c>
      <c r="I208" s="5"/>
      <c r="J208" s="5"/>
      <c r="K208" s="5" t="s">
        <v>536</v>
      </c>
      <c r="L208" s="5" t="s">
        <v>726</v>
      </c>
      <c r="M208" s="5"/>
    </row>
    <row r="209" ht="37.65" customHeight="1" spans="1:13">
      <c r="A209" s="5"/>
      <c r="B209" s="5"/>
      <c r="C209" s="6"/>
      <c r="D209" s="5"/>
      <c r="E209" s="40"/>
      <c r="F209" s="5" t="s">
        <v>530</v>
      </c>
      <c r="G209" s="5" t="s">
        <v>852</v>
      </c>
      <c r="H209" s="5" t="s">
        <v>536</v>
      </c>
      <c r="I209" s="5"/>
      <c r="J209" s="5"/>
      <c r="K209" s="5" t="s">
        <v>536</v>
      </c>
      <c r="L209" s="5" t="s">
        <v>726</v>
      </c>
      <c r="M209" s="5"/>
    </row>
    <row r="210" ht="37.65" customHeight="1" spans="1:13">
      <c r="A210" s="5"/>
      <c r="B210" s="5"/>
      <c r="C210" s="6"/>
      <c r="D210" s="5"/>
      <c r="E210" s="40"/>
      <c r="F210" s="5" t="s">
        <v>526</v>
      </c>
      <c r="G210" s="5" t="s">
        <v>853</v>
      </c>
      <c r="H210" s="5" t="s">
        <v>854</v>
      </c>
      <c r="I210" s="5"/>
      <c r="J210" s="5"/>
      <c r="K210" s="5" t="s">
        <v>808</v>
      </c>
      <c r="L210" s="5" t="s">
        <v>726</v>
      </c>
      <c r="M210" s="5"/>
    </row>
    <row r="211" ht="37.65" customHeight="1" spans="1:13">
      <c r="A211" s="5"/>
      <c r="B211" s="5"/>
      <c r="C211" s="6"/>
      <c r="D211" s="5"/>
      <c r="E211" s="40" t="s">
        <v>518</v>
      </c>
      <c r="F211" s="5" t="s">
        <v>519</v>
      </c>
      <c r="G211" s="5" t="s">
        <v>735</v>
      </c>
      <c r="H211" s="5" t="s">
        <v>855</v>
      </c>
      <c r="I211" s="5"/>
      <c r="J211" s="5"/>
      <c r="K211" s="5" t="s">
        <v>739</v>
      </c>
      <c r="L211" s="5" t="s">
        <v>726</v>
      </c>
      <c r="M211" s="5"/>
    </row>
    <row r="212" ht="37.65" customHeight="1" spans="1:13">
      <c r="A212" s="5"/>
      <c r="B212" s="5"/>
      <c r="C212" s="6"/>
      <c r="D212" s="5"/>
      <c r="E212" s="40"/>
      <c r="F212" s="5" t="s">
        <v>524</v>
      </c>
      <c r="G212" s="5"/>
      <c r="H212" s="5"/>
      <c r="I212" s="5"/>
      <c r="J212" s="5"/>
      <c r="K212" s="5"/>
      <c r="L212" s="5"/>
      <c r="M212" s="5"/>
    </row>
    <row r="213" ht="37.65" customHeight="1" spans="1:13">
      <c r="A213" s="5"/>
      <c r="B213" s="5"/>
      <c r="C213" s="6"/>
      <c r="D213" s="5"/>
      <c r="E213" s="40"/>
      <c r="F213" s="5" t="s">
        <v>523</v>
      </c>
      <c r="G213" s="5"/>
      <c r="H213" s="5"/>
      <c r="I213" s="5"/>
      <c r="J213" s="5"/>
      <c r="K213" s="5"/>
      <c r="L213" s="5"/>
      <c r="M213" s="5"/>
    </row>
    <row r="214" ht="19.5" spans="1:13">
      <c r="A214" s="42" t="s">
        <v>856</v>
      </c>
      <c r="B214" s="42" t="s">
        <v>857</v>
      </c>
      <c r="C214" s="43">
        <v>147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</row>
    <row r="215" spans="1:13">
      <c r="A215" s="5" t="s">
        <v>175</v>
      </c>
      <c r="B215" s="5" t="s">
        <v>858</v>
      </c>
      <c r="C215" s="6">
        <v>147</v>
      </c>
      <c r="D215" s="5" t="s">
        <v>859</v>
      </c>
      <c r="E215" s="40" t="s">
        <v>518</v>
      </c>
      <c r="F215" s="5" t="s">
        <v>523</v>
      </c>
      <c r="G215" s="5"/>
      <c r="H215" s="5"/>
      <c r="I215" s="5"/>
      <c r="J215" s="5"/>
      <c r="K215" s="5"/>
      <c r="L215" s="5"/>
      <c r="M215" s="5"/>
    </row>
    <row r="216" ht="19.5" spans="1:13">
      <c r="A216" s="5"/>
      <c r="B216" s="5"/>
      <c r="C216" s="6"/>
      <c r="D216" s="5"/>
      <c r="E216" s="40"/>
      <c r="F216" s="5" t="s">
        <v>524</v>
      </c>
      <c r="G216" s="5"/>
      <c r="H216" s="5"/>
      <c r="I216" s="5"/>
      <c r="J216" s="5"/>
      <c r="K216" s="5"/>
      <c r="L216" s="5"/>
      <c r="M216" s="5"/>
    </row>
    <row r="217" spans="1:13">
      <c r="A217" s="5"/>
      <c r="B217" s="5"/>
      <c r="C217" s="6"/>
      <c r="D217" s="5"/>
      <c r="E217" s="40"/>
      <c r="F217" s="5" t="s">
        <v>519</v>
      </c>
      <c r="G217" s="5" t="s">
        <v>860</v>
      </c>
      <c r="H217" s="5" t="s">
        <v>536</v>
      </c>
      <c r="I217" s="5" t="s">
        <v>860</v>
      </c>
      <c r="J217" s="5"/>
      <c r="K217" s="5" t="s">
        <v>725</v>
      </c>
      <c r="L217" s="5" t="s">
        <v>726</v>
      </c>
      <c r="M217" s="5"/>
    </row>
    <row r="218" spans="1:13">
      <c r="A218" s="5"/>
      <c r="B218" s="5"/>
      <c r="C218" s="6"/>
      <c r="D218" s="5"/>
      <c r="E218" s="40" t="s">
        <v>525</v>
      </c>
      <c r="F218" s="5" t="s">
        <v>526</v>
      </c>
      <c r="G218" s="5"/>
      <c r="H218" s="5"/>
      <c r="I218" s="5"/>
      <c r="J218" s="5"/>
      <c r="K218" s="5"/>
      <c r="L218" s="5"/>
      <c r="M218" s="5"/>
    </row>
    <row r="219" ht="19.5" spans="1:13">
      <c r="A219" s="5"/>
      <c r="B219" s="5"/>
      <c r="C219" s="6"/>
      <c r="D219" s="5"/>
      <c r="E219" s="40"/>
      <c r="F219" s="5" t="s">
        <v>530</v>
      </c>
      <c r="G219" s="5" t="s">
        <v>861</v>
      </c>
      <c r="H219" s="5" t="s">
        <v>536</v>
      </c>
      <c r="I219" s="5" t="s">
        <v>862</v>
      </c>
      <c r="J219" s="5"/>
      <c r="K219" s="5" t="s">
        <v>725</v>
      </c>
      <c r="L219" s="5" t="s">
        <v>726</v>
      </c>
      <c r="M219" s="5"/>
    </row>
    <row r="220" ht="19.5" spans="1:13">
      <c r="A220" s="5"/>
      <c r="B220" s="5"/>
      <c r="C220" s="6"/>
      <c r="D220" s="5"/>
      <c r="E220" s="40"/>
      <c r="F220" s="5"/>
      <c r="G220" s="5" t="s">
        <v>863</v>
      </c>
      <c r="H220" s="5" t="s">
        <v>536</v>
      </c>
      <c r="I220" s="5" t="s">
        <v>864</v>
      </c>
      <c r="J220" s="5"/>
      <c r="K220" s="5" t="s">
        <v>725</v>
      </c>
      <c r="L220" s="5" t="s">
        <v>726</v>
      </c>
      <c r="M220" s="5"/>
    </row>
    <row r="221" spans="1:13">
      <c r="A221" s="5"/>
      <c r="B221" s="5"/>
      <c r="C221" s="6"/>
      <c r="D221" s="5"/>
      <c r="E221" s="40"/>
      <c r="F221" s="5" t="s">
        <v>534</v>
      </c>
      <c r="G221" s="5" t="s">
        <v>865</v>
      </c>
      <c r="H221" s="5" t="s">
        <v>536</v>
      </c>
      <c r="I221" s="5" t="s">
        <v>756</v>
      </c>
      <c r="J221" s="5"/>
      <c r="K221" s="5" t="s">
        <v>725</v>
      </c>
      <c r="L221" s="5" t="s">
        <v>726</v>
      </c>
      <c r="M221" s="5"/>
    </row>
    <row r="222" spans="1:13">
      <c r="A222" s="5"/>
      <c r="B222" s="5"/>
      <c r="C222" s="6"/>
      <c r="D222" s="5"/>
      <c r="E222" s="40" t="s">
        <v>542</v>
      </c>
      <c r="F222" s="5" t="s">
        <v>543</v>
      </c>
      <c r="G222" s="5"/>
      <c r="H222" s="5"/>
      <c r="I222" s="5"/>
      <c r="J222" s="5"/>
      <c r="K222" s="5"/>
      <c r="L222" s="5"/>
      <c r="M222" s="5"/>
    </row>
    <row r="223" spans="1:13">
      <c r="A223" s="5"/>
      <c r="B223" s="5"/>
      <c r="C223" s="6"/>
      <c r="D223" s="5"/>
      <c r="E223" s="40"/>
      <c r="F223" s="5" t="s">
        <v>550</v>
      </c>
      <c r="G223" s="5"/>
      <c r="H223" s="5"/>
      <c r="I223" s="5"/>
      <c r="J223" s="5"/>
      <c r="K223" s="5"/>
      <c r="L223" s="5"/>
      <c r="M223" s="5"/>
    </row>
    <row r="224" spans="1:13">
      <c r="A224" s="5"/>
      <c r="B224" s="5"/>
      <c r="C224" s="6"/>
      <c r="D224" s="5"/>
      <c r="E224" s="40"/>
      <c r="F224" s="5" t="s">
        <v>546</v>
      </c>
      <c r="G224" s="5" t="s">
        <v>866</v>
      </c>
      <c r="H224" s="5" t="s">
        <v>867</v>
      </c>
      <c r="I224" s="5" t="s">
        <v>868</v>
      </c>
      <c r="J224" s="5"/>
      <c r="K224" s="5" t="s">
        <v>725</v>
      </c>
      <c r="L224" s="5" t="s">
        <v>726</v>
      </c>
      <c r="M224" s="5"/>
    </row>
    <row r="225" ht="19.5" spans="1:13">
      <c r="A225" s="5"/>
      <c r="B225" s="5"/>
      <c r="C225" s="6"/>
      <c r="D225" s="5"/>
      <c r="E225" s="40" t="s">
        <v>538</v>
      </c>
      <c r="F225" s="5" t="s">
        <v>539</v>
      </c>
      <c r="G225" s="5" t="s">
        <v>869</v>
      </c>
      <c r="H225" s="5" t="s">
        <v>870</v>
      </c>
      <c r="I225" s="5" t="s">
        <v>869</v>
      </c>
      <c r="J225" s="5"/>
      <c r="K225" s="5" t="s">
        <v>725</v>
      </c>
      <c r="L225" s="5" t="s">
        <v>726</v>
      </c>
      <c r="M225" s="5"/>
    </row>
  </sheetData>
  <mergeCells count="139">
    <mergeCell ref="C2:M2"/>
    <mergeCell ref="A3:K3"/>
    <mergeCell ref="L3:M3"/>
    <mergeCell ref="E4:M4"/>
    <mergeCell ref="A4:A5"/>
    <mergeCell ref="A7:A17"/>
    <mergeCell ref="A18:A33"/>
    <mergeCell ref="A34:A47"/>
    <mergeCell ref="A48:A58"/>
    <mergeCell ref="A59:A77"/>
    <mergeCell ref="A78:A93"/>
    <mergeCell ref="A94:A114"/>
    <mergeCell ref="A115:A126"/>
    <mergeCell ref="A128:A138"/>
    <mergeCell ref="A139:A149"/>
    <mergeCell ref="A151:A162"/>
    <mergeCell ref="A164:A174"/>
    <mergeCell ref="A176:A200"/>
    <mergeCell ref="A201:A213"/>
    <mergeCell ref="A215:A225"/>
    <mergeCell ref="B4:B5"/>
    <mergeCell ref="B7:B17"/>
    <mergeCell ref="B18:B33"/>
    <mergeCell ref="B34:B47"/>
    <mergeCell ref="B48:B58"/>
    <mergeCell ref="B59:B77"/>
    <mergeCell ref="B78:B93"/>
    <mergeCell ref="B94:B114"/>
    <mergeCell ref="B115:B126"/>
    <mergeCell ref="B128:B138"/>
    <mergeCell ref="B139:B149"/>
    <mergeCell ref="B151:B162"/>
    <mergeCell ref="B164:B174"/>
    <mergeCell ref="B176:B200"/>
    <mergeCell ref="B201:B213"/>
    <mergeCell ref="B215:B225"/>
    <mergeCell ref="C4:C5"/>
    <mergeCell ref="C7:C17"/>
    <mergeCell ref="C18:C33"/>
    <mergeCell ref="C34:C47"/>
    <mergeCell ref="C48:C58"/>
    <mergeCell ref="C59:C77"/>
    <mergeCell ref="C78:C93"/>
    <mergeCell ref="C94:C114"/>
    <mergeCell ref="C115:C126"/>
    <mergeCell ref="C128:C138"/>
    <mergeCell ref="C139:C149"/>
    <mergeCell ref="C151:C162"/>
    <mergeCell ref="C164:C174"/>
    <mergeCell ref="C176:C200"/>
    <mergeCell ref="C201:C213"/>
    <mergeCell ref="C215:C225"/>
    <mergeCell ref="D4:D5"/>
    <mergeCell ref="D7:D17"/>
    <mergeCell ref="D18:D33"/>
    <mergeCell ref="D34:D47"/>
    <mergeCell ref="D48:D58"/>
    <mergeCell ref="D59:D77"/>
    <mergeCell ref="D78:D93"/>
    <mergeCell ref="D94:D114"/>
    <mergeCell ref="D115:D126"/>
    <mergeCell ref="D128:D138"/>
    <mergeCell ref="D139:D149"/>
    <mergeCell ref="D151:D162"/>
    <mergeCell ref="D164:D174"/>
    <mergeCell ref="D176:D200"/>
    <mergeCell ref="D201:D213"/>
    <mergeCell ref="D215:D225"/>
    <mergeCell ref="E7:E9"/>
    <mergeCell ref="E10:E12"/>
    <mergeCell ref="E14:E17"/>
    <mergeCell ref="E18:E23"/>
    <mergeCell ref="E25:E27"/>
    <mergeCell ref="E28:E33"/>
    <mergeCell ref="E35:E39"/>
    <mergeCell ref="E40:E44"/>
    <mergeCell ref="E45:E47"/>
    <mergeCell ref="E48:E51"/>
    <mergeCell ref="E52:E54"/>
    <mergeCell ref="E55:E57"/>
    <mergeCell ref="E59:E67"/>
    <mergeCell ref="E69:E74"/>
    <mergeCell ref="E75:E77"/>
    <mergeCell ref="E78:E80"/>
    <mergeCell ref="E82:E88"/>
    <mergeCell ref="E89:E93"/>
    <mergeCell ref="E94:E103"/>
    <mergeCell ref="E104:E110"/>
    <mergeCell ref="E111:E113"/>
    <mergeCell ref="E115:E117"/>
    <mergeCell ref="E118:E121"/>
    <mergeCell ref="E123:E126"/>
    <mergeCell ref="E128:E131"/>
    <mergeCell ref="E132:E134"/>
    <mergeCell ref="E135:E137"/>
    <mergeCell ref="E139:E141"/>
    <mergeCell ref="E142:E145"/>
    <mergeCell ref="E147:E149"/>
    <mergeCell ref="E151:E153"/>
    <mergeCell ref="E154:E158"/>
    <mergeCell ref="E160:E162"/>
    <mergeCell ref="E164:E167"/>
    <mergeCell ref="E168:E170"/>
    <mergeCell ref="E171:E173"/>
    <mergeCell ref="E176:E188"/>
    <mergeCell ref="E190:E197"/>
    <mergeCell ref="E198:E200"/>
    <mergeCell ref="E201:E206"/>
    <mergeCell ref="E208:E210"/>
    <mergeCell ref="E211:E213"/>
    <mergeCell ref="E215:E217"/>
    <mergeCell ref="E218:E221"/>
    <mergeCell ref="E222:E224"/>
    <mergeCell ref="F18:F20"/>
    <mergeCell ref="F22:F23"/>
    <mergeCell ref="F28:F30"/>
    <mergeCell ref="F36:F37"/>
    <mergeCell ref="F41:F42"/>
    <mergeCell ref="F43:F44"/>
    <mergeCell ref="F59:F61"/>
    <mergeCell ref="F62:F64"/>
    <mergeCell ref="F65:F67"/>
    <mergeCell ref="F69:F71"/>
    <mergeCell ref="F82:F85"/>
    <mergeCell ref="F86:F87"/>
    <mergeCell ref="F90:F91"/>
    <mergeCell ref="F94:F97"/>
    <mergeCell ref="F98:F102"/>
    <mergeCell ref="F104:F107"/>
    <mergeCell ref="F118:F119"/>
    <mergeCell ref="F154:F155"/>
    <mergeCell ref="F156:F157"/>
    <mergeCell ref="F176:F179"/>
    <mergeCell ref="F180:F183"/>
    <mergeCell ref="F184:F188"/>
    <mergeCell ref="F193:F197"/>
    <mergeCell ref="F201:F203"/>
    <mergeCell ref="F219:F220"/>
    <mergeCell ref="G28:G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5"/>
  <sheetViews>
    <sheetView workbookViewId="0">
      <pane ySplit="7" topLeftCell="A174" activePane="bottomLeft" state="frozen"/>
      <selection/>
      <selection pane="bottomLeft" activeCell="A8" sqref="A8:S195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4.3" customHeight="1" spans="1:19">
      <c r="A1" s="1"/>
      <c r="S1" s="1" t="s">
        <v>871</v>
      </c>
    </row>
    <row r="2" ht="36.9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872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6" t="s">
        <v>31</v>
      </c>
      <c r="R4" s="16"/>
      <c r="S4" s="16"/>
    </row>
    <row r="5" ht="15.8" customHeight="1" spans="1:19">
      <c r="A5" s="4" t="s">
        <v>446</v>
      </c>
      <c r="B5" s="4" t="s">
        <v>447</v>
      </c>
      <c r="C5" s="4" t="s">
        <v>873</v>
      </c>
      <c r="D5" s="4"/>
      <c r="E5" s="4"/>
      <c r="F5" s="4"/>
      <c r="G5" s="4"/>
      <c r="H5" s="4"/>
      <c r="I5" s="4"/>
      <c r="J5" s="4" t="s">
        <v>874</v>
      </c>
      <c r="K5" s="4" t="s">
        <v>875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502</v>
      </c>
      <c r="D6" s="4" t="s">
        <v>876</v>
      </c>
      <c r="E6" s="4"/>
      <c r="F6" s="4"/>
      <c r="G6" s="4"/>
      <c r="H6" s="4" t="s">
        <v>877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27.1" customHeight="1" spans="1:19">
      <c r="A7" s="4"/>
      <c r="B7" s="4"/>
      <c r="C7" s="4"/>
      <c r="D7" s="4" t="s">
        <v>138</v>
      </c>
      <c r="E7" s="4" t="s">
        <v>878</v>
      </c>
      <c r="F7" s="4" t="s">
        <v>142</v>
      </c>
      <c r="G7" s="4" t="s">
        <v>879</v>
      </c>
      <c r="H7" s="4" t="s">
        <v>180</v>
      </c>
      <c r="I7" s="4" t="s">
        <v>181</v>
      </c>
      <c r="J7" s="4"/>
      <c r="K7" s="4" t="s">
        <v>505</v>
      </c>
      <c r="L7" s="4" t="s">
        <v>506</v>
      </c>
      <c r="M7" s="4" t="s">
        <v>507</v>
      </c>
      <c r="N7" s="4" t="s">
        <v>512</v>
      </c>
      <c r="O7" s="4" t="s">
        <v>508</v>
      </c>
      <c r="P7" s="4" t="s">
        <v>880</v>
      </c>
      <c r="Q7" s="4" t="s">
        <v>881</v>
      </c>
      <c r="R7" s="4" t="s">
        <v>882</v>
      </c>
      <c r="S7" s="4" t="s">
        <v>513</v>
      </c>
    </row>
    <row r="8" ht="17.05" customHeight="1" spans="1:19">
      <c r="A8" s="5" t="s">
        <v>514</v>
      </c>
      <c r="B8" s="5" t="s">
        <v>515</v>
      </c>
      <c r="C8" s="6">
        <v>7897.844415</v>
      </c>
      <c r="D8" s="6">
        <v>7897.844415</v>
      </c>
      <c r="E8" s="6"/>
      <c r="F8" s="6"/>
      <c r="G8" s="6"/>
      <c r="H8" s="6">
        <v>2155.844415</v>
      </c>
      <c r="I8" s="6">
        <v>5742</v>
      </c>
      <c r="J8" s="5" t="s">
        <v>883</v>
      </c>
      <c r="K8" s="11" t="s">
        <v>525</v>
      </c>
      <c r="L8" s="12" t="s">
        <v>884</v>
      </c>
      <c r="M8" s="5" t="s">
        <v>885</v>
      </c>
      <c r="N8" s="11" t="s">
        <v>793</v>
      </c>
      <c r="O8" s="11" t="s">
        <v>886</v>
      </c>
      <c r="P8" s="11" t="s">
        <v>887</v>
      </c>
      <c r="Q8" s="5" t="s">
        <v>564</v>
      </c>
      <c r="R8" s="11">
        <v>2</v>
      </c>
      <c r="S8" s="5"/>
    </row>
    <row r="9" ht="16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11"/>
      <c r="L9" s="13"/>
      <c r="M9" s="5" t="s">
        <v>888</v>
      </c>
      <c r="N9" s="11" t="s">
        <v>793</v>
      </c>
      <c r="O9" s="11">
        <v>3</v>
      </c>
      <c r="P9" s="11" t="s">
        <v>889</v>
      </c>
      <c r="Q9" s="5" t="s">
        <v>890</v>
      </c>
      <c r="R9" s="11">
        <v>2</v>
      </c>
      <c r="S9" s="5"/>
    </row>
    <row r="10" ht="17.0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11"/>
      <c r="L10" s="13"/>
      <c r="M10" s="5" t="s">
        <v>559</v>
      </c>
      <c r="N10" s="11" t="s">
        <v>793</v>
      </c>
      <c r="O10" s="11">
        <v>400</v>
      </c>
      <c r="P10" s="11" t="s">
        <v>889</v>
      </c>
      <c r="Q10" s="5" t="s">
        <v>891</v>
      </c>
      <c r="R10" s="11">
        <v>2</v>
      </c>
      <c r="S10" s="5"/>
    </row>
    <row r="11" ht="16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11"/>
      <c r="L11" s="13"/>
      <c r="M11" s="5" t="s">
        <v>556</v>
      </c>
      <c r="N11" s="11" t="s">
        <v>793</v>
      </c>
      <c r="O11" s="11" t="s">
        <v>892</v>
      </c>
      <c r="P11" s="11" t="s">
        <v>889</v>
      </c>
      <c r="Q11" s="5" t="s">
        <v>558</v>
      </c>
      <c r="R11" s="11">
        <v>2</v>
      </c>
      <c r="S11" s="5"/>
    </row>
    <row r="12" ht="15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11"/>
      <c r="L12" s="13"/>
      <c r="M12" s="5" t="s">
        <v>688</v>
      </c>
      <c r="N12" s="11" t="s">
        <v>893</v>
      </c>
      <c r="O12" s="11">
        <v>67</v>
      </c>
      <c r="P12" s="11" t="s">
        <v>889</v>
      </c>
      <c r="Q12" s="5" t="s">
        <v>894</v>
      </c>
      <c r="R12" s="11">
        <v>2</v>
      </c>
      <c r="S12" s="5"/>
    </row>
    <row r="13" ht="17.0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11"/>
      <c r="L13" s="13"/>
      <c r="M13" s="5" t="s">
        <v>895</v>
      </c>
      <c r="N13" s="11" t="s">
        <v>893</v>
      </c>
      <c r="O13" s="11">
        <v>1</v>
      </c>
      <c r="P13" s="11" t="s">
        <v>896</v>
      </c>
      <c r="Q13" s="5" t="s">
        <v>897</v>
      </c>
      <c r="R13" s="11">
        <v>2</v>
      </c>
      <c r="S13" s="5"/>
    </row>
    <row r="14" ht="17.0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11"/>
      <c r="L14" s="13"/>
      <c r="M14" s="5" t="s">
        <v>898</v>
      </c>
      <c r="N14" s="11" t="s">
        <v>893</v>
      </c>
      <c r="O14" s="14">
        <v>1</v>
      </c>
      <c r="P14" s="11"/>
      <c r="Q14" s="5" t="s">
        <v>899</v>
      </c>
      <c r="R14" s="11">
        <v>2</v>
      </c>
      <c r="S14" s="5"/>
    </row>
    <row r="15" ht="17.0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11"/>
      <c r="L15" s="13"/>
      <c r="M15" s="5" t="s">
        <v>692</v>
      </c>
      <c r="N15" s="11" t="s">
        <v>893</v>
      </c>
      <c r="O15" s="11">
        <v>1</v>
      </c>
      <c r="P15" s="11" t="s">
        <v>896</v>
      </c>
      <c r="Q15" s="5" t="s">
        <v>693</v>
      </c>
      <c r="R15" s="11">
        <v>2</v>
      </c>
      <c r="S15" s="5"/>
    </row>
    <row r="16" ht="17.0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11"/>
      <c r="L16" s="13"/>
      <c r="M16" s="5" t="s">
        <v>900</v>
      </c>
      <c r="N16" s="11" t="s">
        <v>893</v>
      </c>
      <c r="O16" s="11">
        <v>40</v>
      </c>
      <c r="P16" s="11" t="s">
        <v>901</v>
      </c>
      <c r="Q16" s="5" t="s">
        <v>902</v>
      </c>
      <c r="R16" s="11">
        <v>2</v>
      </c>
      <c r="S16" s="5"/>
    </row>
    <row r="17" ht="17.0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11"/>
      <c r="L17" s="13"/>
      <c r="M17" s="5" t="s">
        <v>624</v>
      </c>
      <c r="N17" s="11" t="s">
        <v>893</v>
      </c>
      <c r="O17" s="11" t="s">
        <v>625</v>
      </c>
      <c r="P17" s="11" t="s">
        <v>903</v>
      </c>
      <c r="Q17" s="5" t="s">
        <v>626</v>
      </c>
      <c r="R17" s="11">
        <v>2</v>
      </c>
      <c r="S17" s="5"/>
    </row>
    <row r="18" ht="16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11"/>
      <c r="L18" s="13"/>
      <c r="M18" s="5" t="s">
        <v>630</v>
      </c>
      <c r="N18" s="11" t="s">
        <v>793</v>
      </c>
      <c r="O18" s="11">
        <v>10</v>
      </c>
      <c r="P18" s="11" t="s">
        <v>808</v>
      </c>
      <c r="Q18" s="5" t="s">
        <v>904</v>
      </c>
      <c r="R18" s="11">
        <v>2</v>
      </c>
      <c r="S18" s="5"/>
    </row>
    <row r="19" ht="17.0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11"/>
      <c r="L19" s="13"/>
      <c r="M19" s="5" t="s">
        <v>627</v>
      </c>
      <c r="N19" s="11" t="s">
        <v>793</v>
      </c>
      <c r="O19" s="11">
        <v>60</v>
      </c>
      <c r="P19" s="11" t="s">
        <v>905</v>
      </c>
      <c r="Q19" s="5" t="s">
        <v>629</v>
      </c>
      <c r="R19" s="11">
        <v>2</v>
      </c>
      <c r="S19" s="5"/>
    </row>
    <row r="20" ht="16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11"/>
      <c r="L20" s="13"/>
      <c r="M20" s="5" t="s">
        <v>906</v>
      </c>
      <c r="N20" s="11" t="s">
        <v>793</v>
      </c>
      <c r="O20" s="11">
        <v>30</v>
      </c>
      <c r="P20" s="11" t="s">
        <v>889</v>
      </c>
      <c r="Q20" s="5" t="s">
        <v>907</v>
      </c>
      <c r="R20" s="11">
        <v>2</v>
      </c>
      <c r="S20" s="5"/>
    </row>
    <row r="21" ht="15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11"/>
      <c r="L21" s="13"/>
      <c r="M21" s="5" t="s">
        <v>908</v>
      </c>
      <c r="N21" s="11" t="s">
        <v>793</v>
      </c>
      <c r="O21" s="11">
        <v>3</v>
      </c>
      <c r="P21" s="11" t="s">
        <v>734</v>
      </c>
      <c r="Q21" s="5" t="s">
        <v>909</v>
      </c>
      <c r="R21" s="11">
        <v>2</v>
      </c>
      <c r="S21" s="5"/>
    </row>
    <row r="22" ht="17.0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11"/>
      <c r="L22" s="13"/>
      <c r="M22" s="5" t="s">
        <v>910</v>
      </c>
      <c r="N22" s="11" t="s">
        <v>793</v>
      </c>
      <c r="O22" s="11">
        <v>60</v>
      </c>
      <c r="P22" s="11" t="s">
        <v>887</v>
      </c>
      <c r="Q22" s="5" t="s">
        <v>911</v>
      </c>
      <c r="R22" s="11">
        <v>2</v>
      </c>
      <c r="S22" s="5"/>
    </row>
    <row r="23" ht="17.0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11"/>
      <c r="L23" s="12" t="s">
        <v>912</v>
      </c>
      <c r="M23" s="5" t="s">
        <v>913</v>
      </c>
      <c r="N23" s="11" t="s">
        <v>893</v>
      </c>
      <c r="O23" s="14">
        <v>1</v>
      </c>
      <c r="P23" s="11"/>
      <c r="Q23" s="5" t="s">
        <v>914</v>
      </c>
      <c r="R23" s="11">
        <v>2</v>
      </c>
      <c r="S23" s="5"/>
    </row>
    <row r="24" ht="17.0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11"/>
      <c r="L24" s="13"/>
      <c r="M24" s="5" t="s">
        <v>531</v>
      </c>
      <c r="N24" s="11" t="s">
        <v>893</v>
      </c>
      <c r="O24" s="14">
        <v>1</v>
      </c>
      <c r="P24" s="11"/>
      <c r="Q24" s="5" t="s">
        <v>533</v>
      </c>
      <c r="R24" s="11">
        <v>2</v>
      </c>
      <c r="S24" s="5"/>
    </row>
    <row r="25" ht="17.0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11"/>
      <c r="L25" s="13"/>
      <c r="M25" s="5" t="s">
        <v>915</v>
      </c>
      <c r="N25" s="11" t="s">
        <v>893</v>
      </c>
      <c r="O25" s="14">
        <v>1</v>
      </c>
      <c r="P25" s="11"/>
      <c r="Q25" s="5" t="s">
        <v>916</v>
      </c>
      <c r="R25" s="11">
        <v>2</v>
      </c>
      <c r="S25" s="5"/>
    </row>
    <row r="26" ht="17.05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11"/>
      <c r="L26" s="13"/>
      <c r="M26" s="5" t="s">
        <v>632</v>
      </c>
      <c r="N26" s="11" t="s">
        <v>793</v>
      </c>
      <c r="O26" s="14">
        <v>0.95</v>
      </c>
      <c r="P26" s="11"/>
      <c r="Q26" s="5" t="s">
        <v>917</v>
      </c>
      <c r="R26" s="11">
        <v>2</v>
      </c>
      <c r="S26" s="5"/>
    </row>
    <row r="27" ht="16.55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11"/>
      <c r="L27" s="13"/>
      <c r="M27" s="5" t="s">
        <v>634</v>
      </c>
      <c r="N27" s="11" t="s">
        <v>793</v>
      </c>
      <c r="O27" s="14">
        <v>0.95</v>
      </c>
      <c r="P27" s="11"/>
      <c r="Q27" s="5" t="s">
        <v>635</v>
      </c>
      <c r="R27" s="11">
        <v>2</v>
      </c>
      <c r="S27" s="5"/>
    </row>
    <row r="28" ht="17.0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11"/>
      <c r="L28" s="13"/>
      <c r="M28" s="5" t="s">
        <v>918</v>
      </c>
      <c r="N28" s="11" t="s">
        <v>793</v>
      </c>
      <c r="O28" s="14">
        <v>0.95</v>
      </c>
      <c r="P28" s="11"/>
      <c r="Q28" s="5" t="s">
        <v>637</v>
      </c>
      <c r="R28" s="11">
        <v>2</v>
      </c>
      <c r="S28" s="5"/>
    </row>
    <row r="29" ht="16.55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11"/>
      <c r="L29" s="15"/>
      <c r="M29" s="5" t="s">
        <v>614</v>
      </c>
      <c r="N29" s="11" t="s">
        <v>793</v>
      </c>
      <c r="O29" s="11">
        <v>15</v>
      </c>
      <c r="P29" s="11" t="s">
        <v>919</v>
      </c>
      <c r="Q29" s="5" t="s">
        <v>616</v>
      </c>
      <c r="R29" s="11">
        <v>2</v>
      </c>
      <c r="S29" s="5"/>
    </row>
    <row r="30" ht="15.8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11"/>
      <c r="L30" s="11" t="s">
        <v>920</v>
      </c>
      <c r="M30" s="5" t="s">
        <v>921</v>
      </c>
      <c r="N30" s="11" t="s">
        <v>893</v>
      </c>
      <c r="O30" s="14">
        <v>1</v>
      </c>
      <c r="P30" s="11"/>
      <c r="Q30" s="5" t="s">
        <v>922</v>
      </c>
      <c r="R30" s="11">
        <v>5</v>
      </c>
      <c r="S30" s="5"/>
    </row>
    <row r="31" ht="17.0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11"/>
      <c r="L31" s="11" t="s">
        <v>518</v>
      </c>
      <c r="M31" s="5" t="s">
        <v>756</v>
      </c>
      <c r="N31" s="11" t="s">
        <v>893</v>
      </c>
      <c r="O31" s="14">
        <v>1</v>
      </c>
      <c r="P31" s="11"/>
      <c r="Q31" s="5" t="s">
        <v>923</v>
      </c>
      <c r="R31" s="11">
        <v>5</v>
      </c>
      <c r="S31" s="5"/>
    </row>
    <row r="32" ht="17.0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11" t="s">
        <v>924</v>
      </c>
      <c r="L32" s="12" t="s">
        <v>543</v>
      </c>
      <c r="M32" s="5" t="s">
        <v>925</v>
      </c>
      <c r="N32" s="11" t="s">
        <v>793</v>
      </c>
      <c r="O32" s="11" t="s">
        <v>926</v>
      </c>
      <c r="P32" s="11" t="s">
        <v>752</v>
      </c>
      <c r="Q32" s="5" t="s">
        <v>927</v>
      </c>
      <c r="R32" s="11">
        <v>2</v>
      </c>
      <c r="S32" s="5"/>
    </row>
    <row r="33" ht="17.0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11"/>
      <c r="L33" s="13"/>
      <c r="M33" s="5" t="s">
        <v>928</v>
      </c>
      <c r="N33" s="11" t="s">
        <v>793</v>
      </c>
      <c r="O33" s="11" t="s">
        <v>929</v>
      </c>
      <c r="P33" s="11" t="s">
        <v>752</v>
      </c>
      <c r="Q33" s="5" t="s">
        <v>930</v>
      </c>
      <c r="R33" s="11">
        <v>2</v>
      </c>
      <c r="S33" s="5"/>
    </row>
    <row r="34" ht="17.05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11"/>
      <c r="L34" s="15"/>
      <c r="M34" s="5" t="s">
        <v>931</v>
      </c>
      <c r="N34" s="11" t="s">
        <v>793</v>
      </c>
      <c r="O34" s="11" t="s">
        <v>932</v>
      </c>
      <c r="P34" s="11" t="s">
        <v>752</v>
      </c>
      <c r="Q34" s="5" t="s">
        <v>933</v>
      </c>
      <c r="R34" s="11">
        <v>2</v>
      </c>
      <c r="S34" s="5"/>
    </row>
    <row r="35" ht="17.05" customHeight="1" spans="1:19">
      <c r="A35" s="5"/>
      <c r="B35" s="5"/>
      <c r="C35" s="6"/>
      <c r="D35" s="6"/>
      <c r="E35" s="6"/>
      <c r="F35" s="6"/>
      <c r="G35" s="6"/>
      <c r="H35" s="6"/>
      <c r="I35" s="6"/>
      <c r="J35" s="5"/>
      <c r="K35" s="11"/>
      <c r="L35" s="12" t="s">
        <v>546</v>
      </c>
      <c r="M35" s="5" t="s">
        <v>934</v>
      </c>
      <c r="N35" s="11" t="s">
        <v>839</v>
      </c>
      <c r="O35" s="11" t="s">
        <v>548</v>
      </c>
      <c r="P35" s="11"/>
      <c r="Q35" s="5" t="s">
        <v>935</v>
      </c>
      <c r="R35" s="11">
        <v>5</v>
      </c>
      <c r="S35" s="5"/>
    </row>
    <row r="36" ht="16.55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11"/>
      <c r="L36" s="13"/>
      <c r="M36" s="5" t="s">
        <v>936</v>
      </c>
      <c r="N36" s="11" t="s">
        <v>839</v>
      </c>
      <c r="O36" s="11" t="s">
        <v>937</v>
      </c>
      <c r="P36" s="11"/>
      <c r="Q36" s="17" t="s">
        <v>938</v>
      </c>
      <c r="R36" s="18">
        <v>5</v>
      </c>
      <c r="S36" s="5"/>
    </row>
    <row r="37" ht="17.0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11"/>
      <c r="L37" s="15"/>
      <c r="M37" s="5" t="s">
        <v>643</v>
      </c>
      <c r="N37" s="11" t="s">
        <v>839</v>
      </c>
      <c r="O37" s="11" t="s">
        <v>548</v>
      </c>
      <c r="P37" s="11"/>
      <c r="Q37" s="17" t="s">
        <v>939</v>
      </c>
      <c r="R37" s="18">
        <v>5</v>
      </c>
      <c r="S37" s="5"/>
    </row>
    <row r="38" ht="16.55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11"/>
      <c r="L38" s="12" t="s">
        <v>550</v>
      </c>
      <c r="M38" s="5" t="s">
        <v>585</v>
      </c>
      <c r="N38" s="11" t="s">
        <v>839</v>
      </c>
      <c r="O38" s="11" t="s">
        <v>586</v>
      </c>
      <c r="P38" s="11"/>
      <c r="Q38" s="5" t="s">
        <v>940</v>
      </c>
      <c r="R38" s="11">
        <v>5</v>
      </c>
      <c r="S38" s="5"/>
    </row>
    <row r="39" ht="15.8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11"/>
      <c r="L39" s="13"/>
      <c r="M39" s="5" t="s">
        <v>941</v>
      </c>
      <c r="N39" s="11" t="s">
        <v>839</v>
      </c>
      <c r="O39" s="11" t="s">
        <v>548</v>
      </c>
      <c r="P39" s="11"/>
      <c r="Q39" s="5" t="s">
        <v>942</v>
      </c>
      <c r="R39" s="11">
        <v>5</v>
      </c>
      <c r="S39" s="5"/>
    </row>
    <row r="40" ht="17.0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11"/>
      <c r="L40" s="15"/>
      <c r="M40" s="5" t="s">
        <v>649</v>
      </c>
      <c r="N40" s="11" t="s">
        <v>839</v>
      </c>
      <c r="O40" s="11" t="s">
        <v>548</v>
      </c>
      <c r="P40" s="11"/>
      <c r="Q40" s="5" t="s">
        <v>649</v>
      </c>
      <c r="R40" s="11">
        <v>5</v>
      </c>
      <c r="S40" s="5"/>
    </row>
    <row r="41" ht="17.0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11"/>
      <c r="L41" s="11" t="s">
        <v>943</v>
      </c>
      <c r="M41" s="5" t="s">
        <v>763</v>
      </c>
      <c r="N41" s="11" t="s">
        <v>763</v>
      </c>
      <c r="O41" s="11" t="s">
        <v>763</v>
      </c>
      <c r="P41" s="11" t="s">
        <v>763</v>
      </c>
      <c r="Q41" s="5"/>
      <c r="R41" s="11"/>
      <c r="S41" s="5"/>
    </row>
    <row r="42" ht="17.05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12" t="s">
        <v>538</v>
      </c>
      <c r="L42" s="12" t="s">
        <v>539</v>
      </c>
      <c r="M42" s="5" t="s">
        <v>655</v>
      </c>
      <c r="N42" s="11" t="s">
        <v>793</v>
      </c>
      <c r="O42" s="14">
        <v>0.95</v>
      </c>
      <c r="P42" s="11"/>
      <c r="Q42" s="5" t="s">
        <v>944</v>
      </c>
      <c r="R42" s="11">
        <v>5</v>
      </c>
      <c r="S42" s="5"/>
    </row>
    <row r="43" ht="17.05" customHeight="1" spans="1:19">
      <c r="A43" s="5"/>
      <c r="B43" s="5"/>
      <c r="C43" s="6"/>
      <c r="D43" s="6"/>
      <c r="E43" s="6"/>
      <c r="F43" s="6"/>
      <c r="G43" s="6"/>
      <c r="H43" s="6"/>
      <c r="I43" s="6"/>
      <c r="J43" s="5"/>
      <c r="K43" s="15"/>
      <c r="L43" s="15"/>
      <c r="M43" s="5" t="s">
        <v>540</v>
      </c>
      <c r="N43" s="11" t="s">
        <v>793</v>
      </c>
      <c r="O43" s="14">
        <v>0.95</v>
      </c>
      <c r="P43" s="11"/>
      <c r="Q43" s="5" t="s">
        <v>945</v>
      </c>
      <c r="R43" s="11">
        <v>5</v>
      </c>
      <c r="S43" s="5"/>
    </row>
    <row r="44" ht="17.05" customHeight="1" spans="1:19">
      <c r="A44" s="7" t="s">
        <v>717</v>
      </c>
      <c r="B44" s="7" t="s">
        <v>718</v>
      </c>
      <c r="C44" s="8">
        <v>1480.99228</v>
      </c>
      <c r="D44" s="8">
        <v>1480.99228</v>
      </c>
      <c r="E44" s="8"/>
      <c r="F44" s="8"/>
      <c r="G44" s="8"/>
      <c r="H44" s="8">
        <v>936.99228</v>
      </c>
      <c r="I44" s="8">
        <v>544</v>
      </c>
      <c r="J44" s="7" t="s">
        <v>946</v>
      </c>
      <c r="K44" s="12" t="s">
        <v>525</v>
      </c>
      <c r="L44" s="12" t="s">
        <v>884</v>
      </c>
      <c r="M44" s="5" t="s">
        <v>947</v>
      </c>
      <c r="N44" s="11" t="s">
        <v>793</v>
      </c>
      <c r="O44" s="11" t="s">
        <v>948</v>
      </c>
      <c r="P44" s="11" t="s">
        <v>739</v>
      </c>
      <c r="Q44" s="5" t="s">
        <v>949</v>
      </c>
      <c r="R44" s="11">
        <v>2</v>
      </c>
      <c r="S44" s="5"/>
    </row>
    <row r="45" ht="16.55" customHeight="1" spans="1:19">
      <c r="A45" s="9"/>
      <c r="B45" s="9"/>
      <c r="C45" s="10"/>
      <c r="D45" s="10"/>
      <c r="E45" s="10"/>
      <c r="F45" s="10"/>
      <c r="G45" s="10"/>
      <c r="H45" s="10"/>
      <c r="I45" s="10"/>
      <c r="J45" s="9"/>
      <c r="K45" s="13"/>
      <c r="L45" s="13"/>
      <c r="M45" s="5" t="s">
        <v>950</v>
      </c>
      <c r="N45" s="11" t="s">
        <v>893</v>
      </c>
      <c r="O45" s="11">
        <v>56</v>
      </c>
      <c r="P45" s="11" t="s">
        <v>755</v>
      </c>
      <c r="Q45" s="5" t="s">
        <v>951</v>
      </c>
      <c r="R45" s="11">
        <v>2</v>
      </c>
      <c r="S45" s="5"/>
    </row>
    <row r="46" ht="17.05" customHeight="1" spans="1:19">
      <c r="A46" s="9"/>
      <c r="B46" s="9"/>
      <c r="C46" s="10"/>
      <c r="D46" s="10"/>
      <c r="E46" s="10"/>
      <c r="F46" s="10"/>
      <c r="G46" s="10"/>
      <c r="H46" s="10"/>
      <c r="I46" s="10"/>
      <c r="J46" s="9"/>
      <c r="K46" s="13"/>
      <c r="L46" s="13"/>
      <c r="M46" s="5" t="s">
        <v>952</v>
      </c>
      <c r="N46" s="11" t="s">
        <v>893</v>
      </c>
      <c r="O46" s="11">
        <v>2</v>
      </c>
      <c r="P46" s="11" t="s">
        <v>808</v>
      </c>
      <c r="Q46" s="5" t="s">
        <v>953</v>
      </c>
      <c r="R46" s="11">
        <v>2</v>
      </c>
      <c r="S46" s="5"/>
    </row>
    <row r="47" ht="16.55" customHeight="1" spans="1:19">
      <c r="A47" s="9"/>
      <c r="B47" s="9"/>
      <c r="C47" s="10"/>
      <c r="D47" s="10"/>
      <c r="E47" s="10"/>
      <c r="F47" s="10"/>
      <c r="G47" s="10"/>
      <c r="H47" s="10"/>
      <c r="I47" s="10"/>
      <c r="J47" s="9"/>
      <c r="K47" s="13"/>
      <c r="L47" s="13"/>
      <c r="M47" s="5" t="s">
        <v>954</v>
      </c>
      <c r="N47" s="11" t="s">
        <v>793</v>
      </c>
      <c r="O47" s="11">
        <v>4</v>
      </c>
      <c r="P47" s="11" t="s">
        <v>808</v>
      </c>
      <c r="Q47" s="5" t="s">
        <v>955</v>
      </c>
      <c r="R47" s="11">
        <v>2</v>
      </c>
      <c r="S47" s="5"/>
    </row>
    <row r="48" ht="15.8" customHeight="1" spans="1:19">
      <c r="A48" s="9"/>
      <c r="B48" s="9"/>
      <c r="C48" s="10"/>
      <c r="D48" s="10"/>
      <c r="E48" s="10"/>
      <c r="F48" s="10"/>
      <c r="G48" s="10"/>
      <c r="H48" s="10"/>
      <c r="I48" s="10"/>
      <c r="J48" s="9"/>
      <c r="K48" s="13"/>
      <c r="L48" s="15"/>
      <c r="M48" s="5" t="s">
        <v>956</v>
      </c>
      <c r="N48" s="11" t="s">
        <v>793</v>
      </c>
      <c r="O48" s="11" t="s">
        <v>957</v>
      </c>
      <c r="P48" s="11" t="s">
        <v>734</v>
      </c>
      <c r="Q48" s="5" t="s">
        <v>958</v>
      </c>
      <c r="R48" s="11">
        <v>2</v>
      </c>
      <c r="S48" s="5"/>
    </row>
    <row r="49" ht="17.05" customHeight="1" spans="1:19">
      <c r="A49" s="9"/>
      <c r="B49" s="9"/>
      <c r="C49" s="10"/>
      <c r="D49" s="10"/>
      <c r="E49" s="10"/>
      <c r="F49" s="10"/>
      <c r="G49" s="10"/>
      <c r="H49" s="10"/>
      <c r="I49" s="10"/>
      <c r="J49" s="9"/>
      <c r="K49" s="13"/>
      <c r="L49" s="12" t="s">
        <v>912</v>
      </c>
      <c r="M49" s="5" t="s">
        <v>959</v>
      </c>
      <c r="N49" s="11" t="s">
        <v>893</v>
      </c>
      <c r="O49" s="14">
        <v>1</v>
      </c>
      <c r="P49" s="11"/>
      <c r="Q49" s="5" t="s">
        <v>960</v>
      </c>
      <c r="R49" s="11">
        <v>2</v>
      </c>
      <c r="S49" s="5"/>
    </row>
    <row r="50" ht="17.05" customHeight="1" spans="1:19">
      <c r="A50" s="9"/>
      <c r="B50" s="9"/>
      <c r="C50" s="10"/>
      <c r="D50" s="10"/>
      <c r="E50" s="10"/>
      <c r="F50" s="10"/>
      <c r="G50" s="10"/>
      <c r="H50" s="10"/>
      <c r="I50" s="10"/>
      <c r="J50" s="9"/>
      <c r="K50" s="13"/>
      <c r="L50" s="13"/>
      <c r="M50" s="5" t="s">
        <v>961</v>
      </c>
      <c r="N50" s="11" t="s">
        <v>893</v>
      </c>
      <c r="O50" s="14">
        <v>1</v>
      </c>
      <c r="P50" s="11"/>
      <c r="Q50" s="5" t="s">
        <v>962</v>
      </c>
      <c r="R50" s="11">
        <v>2</v>
      </c>
      <c r="S50" s="5"/>
    </row>
    <row r="51" ht="17.05" customHeight="1" spans="1:19">
      <c r="A51" s="9"/>
      <c r="B51" s="9"/>
      <c r="C51" s="10"/>
      <c r="D51" s="10"/>
      <c r="E51" s="10"/>
      <c r="F51" s="10"/>
      <c r="G51" s="10"/>
      <c r="H51" s="10"/>
      <c r="I51" s="10"/>
      <c r="J51" s="9"/>
      <c r="K51" s="13"/>
      <c r="L51" s="13"/>
      <c r="M51" s="5" t="s">
        <v>963</v>
      </c>
      <c r="N51" s="11" t="s">
        <v>893</v>
      </c>
      <c r="O51" s="14">
        <v>1</v>
      </c>
      <c r="P51" s="11"/>
      <c r="Q51" s="5" t="s">
        <v>964</v>
      </c>
      <c r="R51" s="11">
        <v>2</v>
      </c>
      <c r="S51" s="5"/>
    </row>
    <row r="52" ht="17.05" customHeight="1" spans="1:19">
      <c r="A52" s="9"/>
      <c r="B52" s="9"/>
      <c r="C52" s="10"/>
      <c r="D52" s="10"/>
      <c r="E52" s="10"/>
      <c r="F52" s="10"/>
      <c r="G52" s="10"/>
      <c r="H52" s="10"/>
      <c r="I52" s="10"/>
      <c r="J52" s="9"/>
      <c r="K52" s="13"/>
      <c r="L52" s="13"/>
      <c r="M52" s="5" t="s">
        <v>729</v>
      </c>
      <c r="N52" s="11" t="s">
        <v>800</v>
      </c>
      <c r="O52" s="14">
        <v>0.05</v>
      </c>
      <c r="P52" s="11"/>
      <c r="Q52" s="5" t="s">
        <v>965</v>
      </c>
      <c r="R52" s="11">
        <v>2</v>
      </c>
      <c r="S52" s="5"/>
    </row>
    <row r="53" ht="17.05" customHeight="1" spans="1:19">
      <c r="A53" s="9"/>
      <c r="B53" s="9"/>
      <c r="C53" s="10"/>
      <c r="D53" s="10"/>
      <c r="E53" s="10"/>
      <c r="F53" s="10"/>
      <c r="G53" s="10"/>
      <c r="H53" s="10"/>
      <c r="I53" s="10"/>
      <c r="J53" s="9"/>
      <c r="K53" s="13"/>
      <c r="L53" s="15"/>
      <c r="M53" s="5" t="s">
        <v>966</v>
      </c>
      <c r="N53" s="11" t="s">
        <v>893</v>
      </c>
      <c r="O53" s="14">
        <v>1</v>
      </c>
      <c r="P53" s="11"/>
      <c r="Q53" s="5" t="s">
        <v>967</v>
      </c>
      <c r="R53" s="11">
        <v>2</v>
      </c>
      <c r="S53" s="5"/>
    </row>
    <row r="54" ht="16.55" customHeight="1" spans="1:19">
      <c r="A54" s="9"/>
      <c r="B54" s="9"/>
      <c r="C54" s="10"/>
      <c r="D54" s="10"/>
      <c r="E54" s="10"/>
      <c r="F54" s="10"/>
      <c r="G54" s="10"/>
      <c r="H54" s="10"/>
      <c r="I54" s="10"/>
      <c r="J54" s="9"/>
      <c r="K54" s="13"/>
      <c r="L54" s="12" t="s">
        <v>920</v>
      </c>
      <c r="M54" s="5" t="s">
        <v>968</v>
      </c>
      <c r="N54" s="11" t="s">
        <v>893</v>
      </c>
      <c r="O54" s="14">
        <v>1</v>
      </c>
      <c r="P54" s="11"/>
      <c r="Q54" s="5" t="s">
        <v>969</v>
      </c>
      <c r="R54" s="11">
        <v>4</v>
      </c>
      <c r="S54" s="5"/>
    </row>
    <row r="55" ht="17.05" customHeight="1" spans="1:19">
      <c r="A55" s="9"/>
      <c r="B55" s="9"/>
      <c r="C55" s="10"/>
      <c r="D55" s="10"/>
      <c r="E55" s="10"/>
      <c r="F55" s="10"/>
      <c r="G55" s="10"/>
      <c r="H55" s="10"/>
      <c r="I55" s="10"/>
      <c r="J55" s="9"/>
      <c r="K55" s="13"/>
      <c r="L55" s="13"/>
      <c r="M55" s="5" t="s">
        <v>970</v>
      </c>
      <c r="N55" s="11" t="s">
        <v>893</v>
      </c>
      <c r="O55" s="14">
        <v>1</v>
      </c>
      <c r="P55" s="11"/>
      <c r="Q55" s="5" t="s">
        <v>971</v>
      </c>
      <c r="R55" s="11">
        <v>3</v>
      </c>
      <c r="S55" s="5"/>
    </row>
    <row r="56" ht="16.55" customHeight="1" spans="1:19">
      <c r="A56" s="9"/>
      <c r="B56" s="9"/>
      <c r="C56" s="10"/>
      <c r="D56" s="10"/>
      <c r="E56" s="10"/>
      <c r="F56" s="10"/>
      <c r="G56" s="10"/>
      <c r="H56" s="10"/>
      <c r="I56" s="10"/>
      <c r="J56" s="9"/>
      <c r="K56" s="13"/>
      <c r="L56" s="15"/>
      <c r="M56" s="5" t="s">
        <v>972</v>
      </c>
      <c r="N56" s="11" t="s">
        <v>893</v>
      </c>
      <c r="O56" s="14">
        <v>1</v>
      </c>
      <c r="P56" s="11"/>
      <c r="Q56" s="5" t="s">
        <v>973</v>
      </c>
      <c r="R56" s="11">
        <v>3</v>
      </c>
      <c r="S56" s="5"/>
    </row>
    <row r="57" ht="15.8" customHeight="1" spans="1:19">
      <c r="A57" s="9"/>
      <c r="B57" s="9"/>
      <c r="C57" s="10"/>
      <c r="D57" s="10"/>
      <c r="E57" s="10"/>
      <c r="F57" s="10"/>
      <c r="G57" s="10"/>
      <c r="H57" s="10"/>
      <c r="I57" s="10"/>
      <c r="J57" s="9"/>
      <c r="K57" s="13"/>
      <c r="L57" s="12" t="s">
        <v>518</v>
      </c>
      <c r="M57" s="5" t="s">
        <v>974</v>
      </c>
      <c r="N57" s="11" t="s">
        <v>800</v>
      </c>
      <c r="O57" s="11" t="s">
        <v>975</v>
      </c>
      <c r="P57" s="11" t="s">
        <v>739</v>
      </c>
      <c r="Q57" s="5" t="s">
        <v>976</v>
      </c>
      <c r="R57" s="11">
        <v>5</v>
      </c>
      <c r="S57" s="5"/>
    </row>
    <row r="58" ht="17.05" customHeight="1" spans="1:19">
      <c r="A58" s="9"/>
      <c r="B58" s="9"/>
      <c r="C58" s="10"/>
      <c r="D58" s="10"/>
      <c r="E58" s="10"/>
      <c r="F58" s="10"/>
      <c r="G58" s="10"/>
      <c r="H58" s="10"/>
      <c r="I58" s="10"/>
      <c r="J58" s="9"/>
      <c r="K58" s="13"/>
      <c r="L58" s="15"/>
      <c r="M58" s="5" t="s">
        <v>520</v>
      </c>
      <c r="N58" s="11" t="s">
        <v>800</v>
      </c>
      <c r="O58" s="11" t="s">
        <v>977</v>
      </c>
      <c r="P58" s="11" t="s">
        <v>739</v>
      </c>
      <c r="Q58" s="5" t="s">
        <v>978</v>
      </c>
      <c r="R58" s="11">
        <v>5</v>
      </c>
      <c r="S58" s="5"/>
    </row>
    <row r="59" ht="17.05" customHeight="1" spans="1:19">
      <c r="A59" s="9"/>
      <c r="B59" s="9"/>
      <c r="C59" s="10"/>
      <c r="D59" s="10"/>
      <c r="E59" s="10"/>
      <c r="F59" s="10"/>
      <c r="G59" s="10"/>
      <c r="H59" s="10"/>
      <c r="I59" s="10"/>
      <c r="J59" s="9"/>
      <c r="K59" s="12" t="s">
        <v>924</v>
      </c>
      <c r="L59" s="11" t="s">
        <v>543</v>
      </c>
      <c r="M59" s="5" t="s">
        <v>763</v>
      </c>
      <c r="N59" s="11" t="s">
        <v>763</v>
      </c>
      <c r="O59" s="11" t="s">
        <v>763</v>
      </c>
      <c r="P59" s="11" t="s">
        <v>763</v>
      </c>
      <c r="Q59" s="5"/>
      <c r="R59" s="11"/>
      <c r="S59" s="5"/>
    </row>
    <row r="60" ht="17.05" customHeight="1" spans="1:19">
      <c r="A60" s="9"/>
      <c r="B60" s="9"/>
      <c r="C60" s="10"/>
      <c r="D60" s="10"/>
      <c r="E60" s="10"/>
      <c r="F60" s="10"/>
      <c r="G60" s="10"/>
      <c r="H60" s="10"/>
      <c r="I60" s="10"/>
      <c r="J60" s="9"/>
      <c r="K60" s="13"/>
      <c r="L60" s="12" t="s">
        <v>546</v>
      </c>
      <c r="M60" s="5" t="s">
        <v>979</v>
      </c>
      <c r="N60" s="11" t="s">
        <v>839</v>
      </c>
      <c r="O60" s="11" t="s">
        <v>548</v>
      </c>
      <c r="P60" s="11"/>
      <c r="Q60" s="5" t="s">
        <v>980</v>
      </c>
      <c r="R60" s="11">
        <v>10</v>
      </c>
      <c r="S60" s="5"/>
    </row>
    <row r="61" ht="17.05" customHeight="1" spans="1:19">
      <c r="A61" s="9"/>
      <c r="B61" s="9"/>
      <c r="C61" s="10"/>
      <c r="D61" s="10"/>
      <c r="E61" s="10"/>
      <c r="F61" s="10"/>
      <c r="G61" s="10"/>
      <c r="H61" s="10"/>
      <c r="I61" s="10"/>
      <c r="J61" s="9"/>
      <c r="K61" s="13"/>
      <c r="L61" s="13"/>
      <c r="M61" s="5" t="s">
        <v>981</v>
      </c>
      <c r="N61" s="11" t="s">
        <v>893</v>
      </c>
      <c r="O61" s="14">
        <v>1</v>
      </c>
      <c r="P61" s="11"/>
      <c r="Q61" s="5" t="s">
        <v>982</v>
      </c>
      <c r="R61" s="11">
        <v>10</v>
      </c>
      <c r="S61" s="5"/>
    </row>
    <row r="62" ht="17.05" customHeight="1" spans="1:19">
      <c r="A62" s="9"/>
      <c r="B62" s="9"/>
      <c r="C62" s="10"/>
      <c r="D62" s="10"/>
      <c r="E62" s="10"/>
      <c r="F62" s="10"/>
      <c r="G62" s="10"/>
      <c r="H62" s="10"/>
      <c r="I62" s="10"/>
      <c r="J62" s="9"/>
      <c r="K62" s="13"/>
      <c r="L62" s="13"/>
      <c r="M62" s="5" t="s">
        <v>983</v>
      </c>
      <c r="N62" s="11" t="s">
        <v>839</v>
      </c>
      <c r="O62" s="11" t="s">
        <v>574</v>
      </c>
      <c r="P62" s="11"/>
      <c r="Q62" s="5" t="s">
        <v>984</v>
      </c>
      <c r="R62" s="11">
        <v>10</v>
      </c>
      <c r="S62" s="5"/>
    </row>
    <row r="63" ht="16.55" customHeight="1" spans="1:19">
      <c r="A63" s="9"/>
      <c r="B63" s="9"/>
      <c r="C63" s="10"/>
      <c r="D63" s="10"/>
      <c r="E63" s="10"/>
      <c r="F63" s="10"/>
      <c r="G63" s="10"/>
      <c r="H63" s="10"/>
      <c r="I63" s="10"/>
      <c r="J63" s="9"/>
      <c r="K63" s="13"/>
      <c r="L63" s="15"/>
      <c r="M63" s="5" t="s">
        <v>985</v>
      </c>
      <c r="N63" s="11" t="s">
        <v>839</v>
      </c>
      <c r="O63" s="11" t="s">
        <v>986</v>
      </c>
      <c r="P63" s="11"/>
      <c r="Q63" s="5" t="s">
        <v>987</v>
      </c>
      <c r="R63" s="11">
        <v>10</v>
      </c>
      <c r="S63" s="5"/>
    </row>
    <row r="64" ht="17.05" customHeight="1" spans="1:19">
      <c r="A64" s="9"/>
      <c r="B64" s="9"/>
      <c r="C64" s="10"/>
      <c r="D64" s="10"/>
      <c r="E64" s="10"/>
      <c r="F64" s="10"/>
      <c r="G64" s="10"/>
      <c r="H64" s="10"/>
      <c r="I64" s="10"/>
      <c r="J64" s="9"/>
      <c r="K64" s="13"/>
      <c r="L64" s="11" t="s">
        <v>550</v>
      </c>
      <c r="M64" s="5" t="s">
        <v>763</v>
      </c>
      <c r="N64" s="11" t="s">
        <v>763</v>
      </c>
      <c r="O64" s="11" t="s">
        <v>763</v>
      </c>
      <c r="P64" s="11" t="s">
        <v>763</v>
      </c>
      <c r="Q64" s="5"/>
      <c r="R64" s="11"/>
      <c r="S64" s="5"/>
    </row>
    <row r="65" ht="16.55" customHeight="1" spans="1:19">
      <c r="A65" s="9"/>
      <c r="B65" s="9"/>
      <c r="C65" s="10"/>
      <c r="D65" s="10"/>
      <c r="E65" s="10"/>
      <c r="F65" s="10"/>
      <c r="G65" s="10"/>
      <c r="H65" s="10"/>
      <c r="I65" s="10"/>
      <c r="J65" s="9"/>
      <c r="K65" s="15"/>
      <c r="L65" s="11" t="s">
        <v>943</v>
      </c>
      <c r="M65" s="5" t="s">
        <v>763</v>
      </c>
      <c r="N65" s="11" t="s">
        <v>763</v>
      </c>
      <c r="O65" s="11" t="s">
        <v>763</v>
      </c>
      <c r="P65" s="11" t="s">
        <v>763</v>
      </c>
      <c r="Q65" s="5"/>
      <c r="R65" s="11"/>
      <c r="S65" s="5"/>
    </row>
    <row r="66" ht="15.8" customHeight="1" spans="1:19">
      <c r="A66" s="9"/>
      <c r="B66" s="9"/>
      <c r="C66" s="10"/>
      <c r="D66" s="10"/>
      <c r="E66" s="10"/>
      <c r="F66" s="10"/>
      <c r="G66" s="10"/>
      <c r="H66" s="10"/>
      <c r="I66" s="10"/>
      <c r="J66" s="9"/>
      <c r="K66" s="11" t="s">
        <v>538</v>
      </c>
      <c r="L66" s="12" t="s">
        <v>539</v>
      </c>
      <c r="M66" s="5" t="s">
        <v>988</v>
      </c>
      <c r="N66" s="11" t="s">
        <v>793</v>
      </c>
      <c r="O66" s="14">
        <v>0.9</v>
      </c>
      <c r="P66" s="11"/>
      <c r="Q66" s="5" t="s">
        <v>989</v>
      </c>
      <c r="R66" s="11">
        <v>10</v>
      </c>
      <c r="S66" s="5"/>
    </row>
    <row r="67" ht="17.05" customHeight="1" spans="1:19">
      <c r="A67" s="19"/>
      <c r="B67" s="19"/>
      <c r="C67" s="20"/>
      <c r="D67" s="20"/>
      <c r="E67" s="20"/>
      <c r="F67" s="20"/>
      <c r="G67" s="20"/>
      <c r="H67" s="20"/>
      <c r="I67" s="20"/>
      <c r="J67" s="19"/>
      <c r="K67" s="11"/>
      <c r="L67" s="15"/>
      <c r="M67" s="5" t="s">
        <v>540</v>
      </c>
      <c r="N67" s="11" t="s">
        <v>793</v>
      </c>
      <c r="O67" s="14">
        <v>0.9</v>
      </c>
      <c r="P67" s="11"/>
      <c r="Q67" s="5" t="s">
        <v>990</v>
      </c>
      <c r="R67" s="11">
        <v>10</v>
      </c>
      <c r="S67" s="5"/>
    </row>
    <row r="68" ht="17.05" customHeight="1" spans="1:19">
      <c r="A68" s="5" t="s">
        <v>991</v>
      </c>
      <c r="B68" s="5" t="s">
        <v>992</v>
      </c>
      <c r="C68" s="6">
        <v>863.15426</v>
      </c>
      <c r="D68" s="6">
        <v>863.15426</v>
      </c>
      <c r="E68" s="6"/>
      <c r="F68" s="6"/>
      <c r="G68" s="6"/>
      <c r="H68" s="6">
        <v>863.15426</v>
      </c>
      <c r="I68" s="6"/>
      <c r="J68" s="5" t="s">
        <v>993</v>
      </c>
      <c r="K68" s="11" t="s">
        <v>525</v>
      </c>
      <c r="L68" s="12" t="s">
        <v>884</v>
      </c>
      <c r="M68" s="21" t="s">
        <v>994</v>
      </c>
      <c r="N68" s="5"/>
      <c r="O68" s="21">
        <v>1</v>
      </c>
      <c r="P68" s="5" t="s">
        <v>889</v>
      </c>
      <c r="Q68" s="5" t="s">
        <v>995</v>
      </c>
      <c r="R68" s="5"/>
      <c r="S68" s="5"/>
    </row>
    <row r="69" ht="17.05" customHeight="1" spans="1:19">
      <c r="A69" s="5"/>
      <c r="B69" s="5"/>
      <c r="C69" s="6"/>
      <c r="D69" s="6"/>
      <c r="E69" s="6"/>
      <c r="F69" s="6"/>
      <c r="G69" s="6"/>
      <c r="H69" s="6"/>
      <c r="I69" s="6"/>
      <c r="J69" s="5"/>
      <c r="K69" s="11"/>
      <c r="L69" s="13"/>
      <c r="M69" s="21" t="s">
        <v>996</v>
      </c>
      <c r="N69" s="5"/>
      <c r="O69" s="5" t="s">
        <v>997</v>
      </c>
      <c r="P69" s="5" t="s">
        <v>808</v>
      </c>
      <c r="Q69" s="5" t="s">
        <v>998</v>
      </c>
      <c r="R69" s="5"/>
      <c r="S69" s="5"/>
    </row>
    <row r="70" ht="17.05" customHeight="1" spans="1:19">
      <c r="A70" s="5"/>
      <c r="B70" s="5"/>
      <c r="C70" s="6"/>
      <c r="D70" s="6"/>
      <c r="E70" s="6"/>
      <c r="F70" s="6"/>
      <c r="G70" s="6"/>
      <c r="H70" s="6"/>
      <c r="I70" s="6"/>
      <c r="J70" s="5"/>
      <c r="K70" s="11"/>
      <c r="L70" s="13"/>
      <c r="M70" s="21" t="s">
        <v>656</v>
      </c>
      <c r="N70" s="5"/>
      <c r="O70" s="5" t="s">
        <v>997</v>
      </c>
      <c r="P70" s="5" t="s">
        <v>808</v>
      </c>
      <c r="Q70" s="5" t="s">
        <v>999</v>
      </c>
      <c r="R70" s="5"/>
      <c r="S70" s="5"/>
    </row>
    <row r="71" ht="17.05" customHeight="1" spans="1:19">
      <c r="A71" s="5"/>
      <c r="B71" s="5"/>
      <c r="C71" s="6"/>
      <c r="D71" s="6"/>
      <c r="E71" s="6"/>
      <c r="F71" s="6"/>
      <c r="G71" s="6"/>
      <c r="H71" s="6"/>
      <c r="I71" s="6"/>
      <c r="J71" s="5"/>
      <c r="K71" s="11"/>
      <c r="L71" s="13"/>
      <c r="M71" s="21" t="s">
        <v>1000</v>
      </c>
      <c r="N71" s="5" t="s">
        <v>1001</v>
      </c>
      <c r="O71" s="5" t="s">
        <v>1002</v>
      </c>
      <c r="P71" s="5" t="s">
        <v>887</v>
      </c>
      <c r="Q71" s="5" t="s">
        <v>1003</v>
      </c>
      <c r="R71" s="11">
        <v>10</v>
      </c>
      <c r="S71" s="5"/>
    </row>
    <row r="72" ht="16.55" customHeight="1" spans="1:19">
      <c r="A72" s="5"/>
      <c r="B72" s="5"/>
      <c r="C72" s="6"/>
      <c r="D72" s="6"/>
      <c r="E72" s="6"/>
      <c r="F72" s="6"/>
      <c r="G72" s="6"/>
      <c r="H72" s="6"/>
      <c r="I72" s="6"/>
      <c r="J72" s="5"/>
      <c r="K72" s="11"/>
      <c r="L72" s="13"/>
      <c r="M72" s="21" t="s">
        <v>1004</v>
      </c>
      <c r="N72" s="5" t="s">
        <v>1001</v>
      </c>
      <c r="O72" s="5" t="s">
        <v>1002</v>
      </c>
      <c r="P72" s="5" t="s">
        <v>887</v>
      </c>
      <c r="Q72" s="5" t="s">
        <v>1005</v>
      </c>
      <c r="R72" s="11">
        <v>10</v>
      </c>
      <c r="S72" s="5"/>
    </row>
    <row r="73" ht="17.05" customHeight="1" spans="1:19">
      <c r="A73" s="5"/>
      <c r="B73" s="5"/>
      <c r="C73" s="6"/>
      <c r="D73" s="6"/>
      <c r="E73" s="6"/>
      <c r="F73" s="6"/>
      <c r="G73" s="6"/>
      <c r="H73" s="6"/>
      <c r="I73" s="6"/>
      <c r="J73" s="5"/>
      <c r="K73" s="11"/>
      <c r="L73" s="13"/>
      <c r="M73" s="21" t="s">
        <v>1006</v>
      </c>
      <c r="N73" s="5" t="s">
        <v>1001</v>
      </c>
      <c r="O73" s="5" t="s">
        <v>1007</v>
      </c>
      <c r="P73" s="5" t="s">
        <v>887</v>
      </c>
      <c r="Q73" s="5" t="s">
        <v>1008</v>
      </c>
      <c r="R73" s="11">
        <v>10</v>
      </c>
      <c r="S73" s="5"/>
    </row>
    <row r="74" ht="16.55" customHeight="1" spans="1:19">
      <c r="A74" s="5"/>
      <c r="B74" s="5"/>
      <c r="C74" s="6"/>
      <c r="D74" s="6"/>
      <c r="E74" s="6"/>
      <c r="F74" s="6"/>
      <c r="G74" s="6"/>
      <c r="H74" s="6"/>
      <c r="I74" s="6"/>
      <c r="J74" s="5"/>
      <c r="K74" s="11"/>
      <c r="L74" s="13"/>
      <c r="M74" s="21" t="s">
        <v>1009</v>
      </c>
      <c r="N74" s="5" t="s">
        <v>1001</v>
      </c>
      <c r="O74" s="5" t="s">
        <v>1010</v>
      </c>
      <c r="P74" s="5" t="s">
        <v>1011</v>
      </c>
      <c r="Q74" s="5" t="s">
        <v>1012</v>
      </c>
      <c r="R74" s="11">
        <v>5</v>
      </c>
      <c r="S74" s="5"/>
    </row>
    <row r="75" ht="15.8" customHeight="1" spans="1:19">
      <c r="A75" s="5"/>
      <c r="B75" s="5"/>
      <c r="C75" s="6"/>
      <c r="D75" s="6"/>
      <c r="E75" s="6"/>
      <c r="F75" s="6"/>
      <c r="G75" s="6"/>
      <c r="H75" s="6"/>
      <c r="I75" s="6"/>
      <c r="J75" s="5"/>
      <c r="K75" s="11"/>
      <c r="L75" s="15"/>
      <c r="M75" s="21" t="s">
        <v>954</v>
      </c>
      <c r="N75" s="5" t="s">
        <v>1001</v>
      </c>
      <c r="O75" s="5" t="s">
        <v>1013</v>
      </c>
      <c r="P75" s="5" t="s">
        <v>808</v>
      </c>
      <c r="Q75" s="5" t="s">
        <v>1014</v>
      </c>
      <c r="R75" s="11">
        <v>2</v>
      </c>
      <c r="S75" s="5"/>
    </row>
    <row r="76" ht="17.05" customHeight="1" spans="1:19">
      <c r="A76" s="5"/>
      <c r="B76" s="5"/>
      <c r="C76" s="6"/>
      <c r="D76" s="6"/>
      <c r="E76" s="6"/>
      <c r="F76" s="6"/>
      <c r="G76" s="6"/>
      <c r="H76" s="6"/>
      <c r="I76" s="6"/>
      <c r="J76" s="5"/>
      <c r="K76" s="11"/>
      <c r="L76" s="12" t="s">
        <v>912</v>
      </c>
      <c r="M76" s="21" t="s">
        <v>1015</v>
      </c>
      <c r="N76" s="5" t="s">
        <v>893</v>
      </c>
      <c r="O76" s="22">
        <v>1</v>
      </c>
      <c r="P76" s="5"/>
      <c r="Q76" s="5" t="s">
        <v>1016</v>
      </c>
      <c r="R76" s="11">
        <v>10</v>
      </c>
      <c r="S76" s="5"/>
    </row>
    <row r="77" ht="17.05" customHeight="1" spans="1:19">
      <c r="A77" s="5"/>
      <c r="B77" s="5"/>
      <c r="C77" s="6"/>
      <c r="D77" s="6"/>
      <c r="E77" s="6"/>
      <c r="F77" s="6"/>
      <c r="G77" s="6"/>
      <c r="H77" s="6"/>
      <c r="I77" s="6"/>
      <c r="J77" s="5"/>
      <c r="K77" s="11"/>
      <c r="L77" s="13"/>
      <c r="M77" s="21" t="s">
        <v>1017</v>
      </c>
      <c r="N77" s="5" t="s">
        <v>893</v>
      </c>
      <c r="O77" s="22">
        <v>1</v>
      </c>
      <c r="P77" s="5"/>
      <c r="Q77" s="5" t="s">
        <v>1018</v>
      </c>
      <c r="R77" s="11">
        <v>5</v>
      </c>
      <c r="S77" s="5"/>
    </row>
    <row r="78" ht="17.05" customHeight="1" spans="1:19">
      <c r="A78" s="5"/>
      <c r="B78" s="5"/>
      <c r="C78" s="6"/>
      <c r="D78" s="6"/>
      <c r="E78" s="6"/>
      <c r="F78" s="6"/>
      <c r="G78" s="6"/>
      <c r="H78" s="6"/>
      <c r="I78" s="6"/>
      <c r="J78" s="5"/>
      <c r="K78" s="11"/>
      <c r="L78" s="13"/>
      <c r="M78" s="21" t="s">
        <v>1019</v>
      </c>
      <c r="N78" s="5" t="s">
        <v>893</v>
      </c>
      <c r="O78" s="22">
        <v>1</v>
      </c>
      <c r="P78" s="5"/>
      <c r="Q78" s="5" t="s">
        <v>1020</v>
      </c>
      <c r="R78" s="11">
        <v>5</v>
      </c>
      <c r="S78" s="5"/>
    </row>
    <row r="79" ht="17.05" customHeight="1" spans="1:19">
      <c r="A79" s="5"/>
      <c r="B79" s="5"/>
      <c r="C79" s="6"/>
      <c r="D79" s="6"/>
      <c r="E79" s="6"/>
      <c r="F79" s="6"/>
      <c r="G79" s="6"/>
      <c r="H79" s="6"/>
      <c r="I79" s="6"/>
      <c r="J79" s="5"/>
      <c r="K79" s="11"/>
      <c r="L79" s="13"/>
      <c r="M79" s="21" t="s">
        <v>1021</v>
      </c>
      <c r="N79" s="5" t="s">
        <v>1001</v>
      </c>
      <c r="O79" s="21" t="s">
        <v>1022</v>
      </c>
      <c r="P79" s="5"/>
      <c r="Q79" s="5" t="s">
        <v>1023</v>
      </c>
      <c r="R79" s="12">
        <v>10</v>
      </c>
      <c r="S79" s="5"/>
    </row>
    <row r="80" ht="17.05" customHeight="1" spans="1:19">
      <c r="A80" s="5"/>
      <c r="B80" s="5"/>
      <c r="C80" s="6"/>
      <c r="D80" s="6"/>
      <c r="E80" s="6"/>
      <c r="F80" s="6"/>
      <c r="G80" s="6"/>
      <c r="H80" s="6"/>
      <c r="I80" s="6"/>
      <c r="J80" s="5"/>
      <c r="K80" s="11"/>
      <c r="L80" s="13"/>
      <c r="M80" s="21" t="s">
        <v>1021</v>
      </c>
      <c r="N80" s="5" t="s">
        <v>1001</v>
      </c>
      <c r="O80" s="21" t="s">
        <v>1024</v>
      </c>
      <c r="P80" s="5"/>
      <c r="Q80" s="5" t="s">
        <v>1025</v>
      </c>
      <c r="R80" s="13"/>
      <c r="S80" s="5"/>
    </row>
    <row r="81" ht="16.55" customHeight="1" spans="1:19">
      <c r="A81" s="5"/>
      <c r="B81" s="5"/>
      <c r="C81" s="6"/>
      <c r="D81" s="6"/>
      <c r="E81" s="6"/>
      <c r="F81" s="6"/>
      <c r="G81" s="6"/>
      <c r="H81" s="6"/>
      <c r="I81" s="6"/>
      <c r="J81" s="5"/>
      <c r="K81" s="11"/>
      <c r="L81" s="13"/>
      <c r="M81" s="21" t="s">
        <v>1026</v>
      </c>
      <c r="N81" s="5" t="s">
        <v>1001</v>
      </c>
      <c r="O81" s="21" t="s">
        <v>1022</v>
      </c>
      <c r="P81" s="5"/>
      <c r="Q81" s="5" t="s">
        <v>1027</v>
      </c>
      <c r="R81" s="15"/>
      <c r="S81" s="5"/>
    </row>
    <row r="82" ht="17.05" customHeight="1" spans="1:19">
      <c r="A82" s="5"/>
      <c r="B82" s="5"/>
      <c r="C82" s="6"/>
      <c r="D82" s="6"/>
      <c r="E82" s="6"/>
      <c r="F82" s="6"/>
      <c r="G82" s="6"/>
      <c r="H82" s="6"/>
      <c r="I82" s="6"/>
      <c r="J82" s="5"/>
      <c r="K82" s="11"/>
      <c r="L82" s="15"/>
      <c r="M82" s="21" t="s">
        <v>1028</v>
      </c>
      <c r="N82" s="5" t="s">
        <v>893</v>
      </c>
      <c r="O82" s="22">
        <v>1</v>
      </c>
      <c r="P82" s="5"/>
      <c r="Q82" s="5" t="s">
        <v>1029</v>
      </c>
      <c r="R82" s="11">
        <v>5</v>
      </c>
      <c r="S82" s="5"/>
    </row>
    <row r="83" ht="16.55" customHeight="1" spans="1:19">
      <c r="A83" s="5"/>
      <c r="B83" s="5"/>
      <c r="C83" s="6"/>
      <c r="D83" s="6"/>
      <c r="E83" s="6"/>
      <c r="F83" s="6"/>
      <c r="G83" s="6"/>
      <c r="H83" s="6"/>
      <c r="I83" s="6"/>
      <c r="J83" s="5"/>
      <c r="K83" s="11"/>
      <c r="L83" s="12" t="s">
        <v>920</v>
      </c>
      <c r="M83" s="21" t="s">
        <v>1030</v>
      </c>
      <c r="N83" s="5" t="s">
        <v>893</v>
      </c>
      <c r="O83" s="22">
        <v>1</v>
      </c>
      <c r="P83" s="5"/>
      <c r="Q83" s="5" t="s">
        <v>1031</v>
      </c>
      <c r="R83" s="11">
        <v>5</v>
      </c>
      <c r="S83" s="5"/>
    </row>
    <row r="84" ht="15.8" customHeight="1" spans="1:19">
      <c r="A84" s="5"/>
      <c r="B84" s="5"/>
      <c r="C84" s="6"/>
      <c r="D84" s="6"/>
      <c r="E84" s="6"/>
      <c r="F84" s="6"/>
      <c r="G84" s="6"/>
      <c r="H84" s="6"/>
      <c r="I84" s="6"/>
      <c r="J84" s="5"/>
      <c r="K84" s="11"/>
      <c r="L84" s="15"/>
      <c r="M84" s="21" t="s">
        <v>1032</v>
      </c>
      <c r="N84" s="5" t="s">
        <v>893</v>
      </c>
      <c r="O84" s="22">
        <v>1</v>
      </c>
      <c r="P84" s="5"/>
      <c r="Q84" s="5" t="s">
        <v>1033</v>
      </c>
      <c r="R84" s="11">
        <v>5</v>
      </c>
      <c r="S84" s="5"/>
    </row>
    <row r="85" ht="17.05" customHeight="1" spans="1:19">
      <c r="A85" s="5"/>
      <c r="B85" s="5"/>
      <c r="C85" s="6"/>
      <c r="D85" s="6"/>
      <c r="E85" s="6"/>
      <c r="F85" s="6"/>
      <c r="G85" s="6"/>
      <c r="H85" s="6"/>
      <c r="I85" s="6"/>
      <c r="J85" s="5"/>
      <c r="K85" s="11"/>
      <c r="L85" s="11" t="s">
        <v>518</v>
      </c>
      <c r="M85" s="5" t="s">
        <v>735</v>
      </c>
      <c r="N85" s="5" t="s">
        <v>1034</v>
      </c>
      <c r="O85" s="5" t="s">
        <v>1035</v>
      </c>
      <c r="P85" s="5" t="s">
        <v>739</v>
      </c>
      <c r="Q85" s="5" t="s">
        <v>735</v>
      </c>
      <c r="R85" s="11">
        <v>5</v>
      </c>
      <c r="S85" s="5"/>
    </row>
    <row r="86" ht="17.05" customHeight="1" spans="1:19">
      <c r="A86" s="5"/>
      <c r="B86" s="5"/>
      <c r="C86" s="6"/>
      <c r="D86" s="6"/>
      <c r="E86" s="6"/>
      <c r="F86" s="6"/>
      <c r="G86" s="6"/>
      <c r="H86" s="6"/>
      <c r="I86" s="6"/>
      <c r="J86" s="5"/>
      <c r="K86" s="11" t="s">
        <v>924</v>
      </c>
      <c r="L86" s="11" t="s">
        <v>543</v>
      </c>
      <c r="M86" s="5" t="s">
        <v>1036</v>
      </c>
      <c r="N86" s="5" t="s">
        <v>1001</v>
      </c>
      <c r="O86" s="5" t="s">
        <v>1037</v>
      </c>
      <c r="P86" s="5"/>
      <c r="Q86" s="5" t="s">
        <v>1038</v>
      </c>
      <c r="R86" s="11">
        <v>5</v>
      </c>
      <c r="S86" s="5"/>
    </row>
    <row r="87" ht="17.05" customHeight="1" spans="1:19">
      <c r="A87" s="5"/>
      <c r="B87" s="5"/>
      <c r="C87" s="6"/>
      <c r="D87" s="6"/>
      <c r="E87" s="6"/>
      <c r="F87" s="6"/>
      <c r="G87" s="6"/>
      <c r="H87" s="6"/>
      <c r="I87" s="6"/>
      <c r="J87" s="5"/>
      <c r="K87" s="11"/>
      <c r="L87" s="11" t="s">
        <v>546</v>
      </c>
      <c r="M87" s="5" t="s">
        <v>589</v>
      </c>
      <c r="N87" s="5" t="s">
        <v>839</v>
      </c>
      <c r="O87" s="5" t="s">
        <v>1039</v>
      </c>
      <c r="P87" s="5"/>
      <c r="Q87" s="5" t="s">
        <v>1040</v>
      </c>
      <c r="R87" s="11">
        <v>2</v>
      </c>
      <c r="S87" s="5"/>
    </row>
    <row r="88" ht="17.05" customHeight="1" spans="1:19">
      <c r="A88" s="5"/>
      <c r="B88" s="5"/>
      <c r="C88" s="6"/>
      <c r="D88" s="6"/>
      <c r="E88" s="6"/>
      <c r="F88" s="6"/>
      <c r="G88" s="6"/>
      <c r="H88" s="6"/>
      <c r="I88" s="6"/>
      <c r="J88" s="5"/>
      <c r="K88" s="11"/>
      <c r="L88" s="11"/>
      <c r="M88" s="5" t="s">
        <v>1041</v>
      </c>
      <c r="N88" s="5" t="s">
        <v>839</v>
      </c>
      <c r="O88" s="5" t="s">
        <v>986</v>
      </c>
      <c r="P88" s="5"/>
      <c r="Q88" s="5" t="s">
        <v>1041</v>
      </c>
      <c r="R88" s="11">
        <v>2</v>
      </c>
      <c r="S88" s="5"/>
    </row>
    <row r="89" spans="1:19">
      <c r="A89" s="5"/>
      <c r="B89" s="5"/>
      <c r="C89" s="6"/>
      <c r="D89" s="6"/>
      <c r="E89" s="6"/>
      <c r="F89" s="6"/>
      <c r="G89" s="6"/>
      <c r="H89" s="6"/>
      <c r="I89" s="6"/>
      <c r="J89" s="5"/>
      <c r="K89" s="11"/>
      <c r="L89" s="11"/>
      <c r="M89" s="5" t="s">
        <v>1042</v>
      </c>
      <c r="N89" s="5" t="s">
        <v>839</v>
      </c>
      <c r="O89" s="5" t="s">
        <v>548</v>
      </c>
      <c r="P89" s="5"/>
      <c r="Q89" s="5" t="s">
        <v>1042</v>
      </c>
      <c r="R89" s="11">
        <v>2</v>
      </c>
      <c r="S89" s="5"/>
    </row>
    <row r="90" spans="1:19">
      <c r="A90" s="5"/>
      <c r="B90" s="5"/>
      <c r="C90" s="6"/>
      <c r="D90" s="6"/>
      <c r="E90" s="6"/>
      <c r="F90" s="6"/>
      <c r="G90" s="6"/>
      <c r="H90" s="6"/>
      <c r="I90" s="6"/>
      <c r="J90" s="5"/>
      <c r="K90" s="11"/>
      <c r="L90" s="11" t="s">
        <v>550</v>
      </c>
      <c r="M90" s="5" t="s">
        <v>763</v>
      </c>
      <c r="N90" s="5"/>
      <c r="O90" s="5" t="s">
        <v>763</v>
      </c>
      <c r="P90" s="5"/>
      <c r="Q90" s="5" t="s">
        <v>763</v>
      </c>
      <c r="R90" s="11"/>
      <c r="S90" s="5"/>
    </row>
    <row r="91" spans="1:19">
      <c r="A91" s="5"/>
      <c r="B91" s="5"/>
      <c r="C91" s="6"/>
      <c r="D91" s="6"/>
      <c r="E91" s="6"/>
      <c r="F91" s="6"/>
      <c r="G91" s="6"/>
      <c r="H91" s="6"/>
      <c r="I91" s="6"/>
      <c r="J91" s="5"/>
      <c r="K91" s="11"/>
      <c r="L91" s="11" t="s">
        <v>943</v>
      </c>
      <c r="M91" s="5" t="s">
        <v>763</v>
      </c>
      <c r="N91" s="5"/>
      <c r="O91" s="5" t="s">
        <v>763</v>
      </c>
      <c r="P91" s="5"/>
      <c r="Q91" s="5" t="s">
        <v>763</v>
      </c>
      <c r="R91" s="11"/>
      <c r="S91" s="5"/>
    </row>
    <row r="92" spans="1:19">
      <c r="A92" s="5"/>
      <c r="B92" s="5"/>
      <c r="C92" s="6"/>
      <c r="D92" s="6"/>
      <c r="E92" s="6"/>
      <c r="F92" s="6"/>
      <c r="G92" s="6"/>
      <c r="H92" s="6"/>
      <c r="I92" s="6"/>
      <c r="J92" s="5"/>
      <c r="K92" s="11" t="s">
        <v>538</v>
      </c>
      <c r="L92" s="12" t="s">
        <v>539</v>
      </c>
      <c r="M92" s="7" t="s">
        <v>540</v>
      </c>
      <c r="N92" s="7" t="s">
        <v>1001</v>
      </c>
      <c r="O92" s="7" t="s">
        <v>1024</v>
      </c>
      <c r="P92" s="7"/>
      <c r="Q92" s="7" t="s">
        <v>540</v>
      </c>
      <c r="R92" s="12">
        <v>2</v>
      </c>
      <c r="S92" s="5"/>
    </row>
    <row r="93" spans="1:19">
      <c r="A93" s="5" t="s">
        <v>758</v>
      </c>
      <c r="B93" s="5" t="s">
        <v>759</v>
      </c>
      <c r="C93" s="6">
        <v>1281.817245</v>
      </c>
      <c r="D93" s="6">
        <v>1114.817245</v>
      </c>
      <c r="E93" s="6"/>
      <c r="F93" s="6">
        <v>167</v>
      </c>
      <c r="G93" s="6"/>
      <c r="H93" s="6">
        <v>1114.817245</v>
      </c>
      <c r="I93" s="6">
        <v>167</v>
      </c>
      <c r="J93" s="5"/>
      <c r="K93" s="23" t="s">
        <v>525</v>
      </c>
      <c r="L93" s="24" t="s">
        <v>884</v>
      </c>
      <c r="M93" s="25"/>
      <c r="N93" s="25"/>
      <c r="O93" s="25"/>
      <c r="P93" s="25"/>
      <c r="Q93" s="25"/>
      <c r="R93" s="28"/>
      <c r="S93" s="29"/>
    </row>
    <row r="94" spans="1:19">
      <c r="A94" s="5"/>
      <c r="B94" s="5"/>
      <c r="C94" s="6"/>
      <c r="D94" s="6"/>
      <c r="E94" s="6"/>
      <c r="F94" s="6"/>
      <c r="G94" s="6"/>
      <c r="H94" s="6"/>
      <c r="I94" s="6"/>
      <c r="J94" s="5"/>
      <c r="K94" s="23"/>
      <c r="L94" s="24" t="s">
        <v>912</v>
      </c>
      <c r="M94" s="25"/>
      <c r="N94" s="25"/>
      <c r="O94" s="25"/>
      <c r="P94" s="25"/>
      <c r="Q94" s="25"/>
      <c r="R94" s="28"/>
      <c r="S94" s="29"/>
    </row>
    <row r="95" spans="1:19">
      <c r="A95" s="5"/>
      <c r="B95" s="5"/>
      <c r="C95" s="6"/>
      <c r="D95" s="6"/>
      <c r="E95" s="6"/>
      <c r="F95" s="6"/>
      <c r="G95" s="6"/>
      <c r="H95" s="6"/>
      <c r="I95" s="6"/>
      <c r="J95" s="5"/>
      <c r="K95" s="23"/>
      <c r="L95" s="24" t="s">
        <v>920</v>
      </c>
      <c r="M95" s="26"/>
      <c r="N95" s="26"/>
      <c r="O95" s="26"/>
      <c r="P95" s="26"/>
      <c r="Q95" s="26"/>
      <c r="R95" s="24"/>
      <c r="S95" s="29"/>
    </row>
    <row r="96" spans="1:19">
      <c r="A96" s="5"/>
      <c r="B96" s="5"/>
      <c r="C96" s="6"/>
      <c r="D96" s="6"/>
      <c r="E96" s="6"/>
      <c r="F96" s="6"/>
      <c r="G96" s="6"/>
      <c r="H96" s="6"/>
      <c r="I96" s="6"/>
      <c r="J96" s="5"/>
      <c r="K96" s="11"/>
      <c r="L96" s="15" t="s">
        <v>518</v>
      </c>
      <c r="M96" s="19"/>
      <c r="N96" s="19"/>
      <c r="O96" s="19"/>
      <c r="P96" s="19"/>
      <c r="Q96" s="19"/>
      <c r="R96" s="15"/>
      <c r="S96" s="5"/>
    </row>
    <row r="97" spans="1:19">
      <c r="A97" s="5"/>
      <c r="B97" s="5"/>
      <c r="C97" s="6"/>
      <c r="D97" s="6"/>
      <c r="E97" s="6"/>
      <c r="F97" s="6"/>
      <c r="G97" s="6"/>
      <c r="H97" s="6"/>
      <c r="I97" s="6"/>
      <c r="J97" s="5"/>
      <c r="K97" s="11" t="s">
        <v>924</v>
      </c>
      <c r="L97" s="11" t="s">
        <v>543</v>
      </c>
      <c r="M97" s="5"/>
      <c r="N97" s="5"/>
      <c r="O97" s="5"/>
      <c r="P97" s="5"/>
      <c r="Q97" s="5"/>
      <c r="R97" s="11"/>
      <c r="S97" s="5"/>
    </row>
    <row r="98" spans="1:19">
      <c r="A98" s="5"/>
      <c r="B98" s="5"/>
      <c r="C98" s="6"/>
      <c r="D98" s="6"/>
      <c r="E98" s="6"/>
      <c r="F98" s="6"/>
      <c r="G98" s="6"/>
      <c r="H98" s="6"/>
      <c r="I98" s="6"/>
      <c r="J98" s="5"/>
      <c r="K98" s="11"/>
      <c r="L98" s="11" t="s">
        <v>546</v>
      </c>
      <c r="M98" s="5"/>
      <c r="N98" s="5"/>
      <c r="O98" s="5"/>
      <c r="P98" s="5"/>
      <c r="Q98" s="5"/>
      <c r="R98" s="11"/>
      <c r="S98" s="5"/>
    </row>
    <row r="99" spans="1:19">
      <c r="A99" s="5"/>
      <c r="B99" s="5"/>
      <c r="C99" s="6"/>
      <c r="D99" s="6"/>
      <c r="E99" s="6"/>
      <c r="F99" s="6"/>
      <c r="G99" s="6"/>
      <c r="H99" s="6"/>
      <c r="I99" s="6"/>
      <c r="J99" s="5"/>
      <c r="K99" s="11"/>
      <c r="L99" s="11" t="s">
        <v>550</v>
      </c>
      <c r="M99" s="5"/>
      <c r="N99" s="5"/>
      <c r="O99" s="5"/>
      <c r="P99" s="5"/>
      <c r="Q99" s="5"/>
      <c r="R99" s="11"/>
      <c r="S99" s="5"/>
    </row>
    <row r="100" spans="1:19">
      <c r="A100" s="5"/>
      <c r="B100" s="5"/>
      <c r="C100" s="6"/>
      <c r="D100" s="6"/>
      <c r="E100" s="6"/>
      <c r="F100" s="6"/>
      <c r="G100" s="6"/>
      <c r="H100" s="6"/>
      <c r="I100" s="6"/>
      <c r="J100" s="5"/>
      <c r="K100" s="11"/>
      <c r="L100" s="11" t="s">
        <v>943</v>
      </c>
      <c r="M100" s="5"/>
      <c r="N100" s="5"/>
      <c r="O100" s="5"/>
      <c r="P100" s="5"/>
      <c r="Q100" s="5"/>
      <c r="R100" s="11"/>
      <c r="S100" s="5"/>
    </row>
    <row r="101" spans="1:19">
      <c r="A101" s="5"/>
      <c r="B101" s="5"/>
      <c r="C101" s="6"/>
      <c r="D101" s="6"/>
      <c r="E101" s="6"/>
      <c r="F101" s="6"/>
      <c r="G101" s="6"/>
      <c r="H101" s="6"/>
      <c r="I101" s="6"/>
      <c r="J101" s="5"/>
      <c r="K101" s="11" t="s">
        <v>538</v>
      </c>
      <c r="L101" s="11" t="s">
        <v>539</v>
      </c>
      <c r="M101" s="5"/>
      <c r="N101" s="5"/>
      <c r="O101" s="5"/>
      <c r="P101" s="5"/>
      <c r="Q101" s="5"/>
      <c r="R101" s="11"/>
      <c r="S101" s="5"/>
    </row>
    <row r="102" ht="19.5" spans="1:19">
      <c r="A102" s="5" t="s">
        <v>1043</v>
      </c>
      <c r="B102" s="5" t="s">
        <v>1044</v>
      </c>
      <c r="C102" s="6">
        <v>527.501227</v>
      </c>
      <c r="D102" s="6">
        <v>527.501227</v>
      </c>
      <c r="E102" s="6"/>
      <c r="F102" s="6"/>
      <c r="G102" s="6"/>
      <c r="H102" s="6">
        <v>482.501227</v>
      </c>
      <c r="I102" s="6">
        <v>45</v>
      </c>
      <c r="J102" s="5" t="s">
        <v>1045</v>
      </c>
      <c r="K102" s="11" t="s">
        <v>525</v>
      </c>
      <c r="L102" s="12" t="s">
        <v>884</v>
      </c>
      <c r="M102" s="5" t="s">
        <v>1046</v>
      </c>
      <c r="N102" s="5"/>
      <c r="O102" s="5">
        <v>15</v>
      </c>
      <c r="P102" s="5" t="s">
        <v>889</v>
      </c>
      <c r="Q102" s="5" t="s">
        <v>1047</v>
      </c>
      <c r="R102" s="5"/>
      <c r="S102" s="5"/>
    </row>
    <row r="103" ht="19.5" spans="1:19">
      <c r="A103" s="5"/>
      <c r="B103" s="5"/>
      <c r="C103" s="6"/>
      <c r="D103" s="6"/>
      <c r="E103" s="6"/>
      <c r="F103" s="6"/>
      <c r="G103" s="6"/>
      <c r="H103" s="6"/>
      <c r="I103" s="6"/>
      <c r="J103" s="5"/>
      <c r="K103" s="11"/>
      <c r="L103" s="13"/>
      <c r="M103" s="5" t="s">
        <v>1048</v>
      </c>
      <c r="N103" s="5"/>
      <c r="O103" s="5">
        <v>52</v>
      </c>
      <c r="P103" s="5" t="s">
        <v>734</v>
      </c>
      <c r="Q103" s="5" t="s">
        <v>1049</v>
      </c>
      <c r="R103" s="5"/>
      <c r="S103" s="5"/>
    </row>
    <row r="104" spans="1:19">
      <c r="A104" s="5"/>
      <c r="B104" s="5"/>
      <c r="C104" s="6"/>
      <c r="D104" s="6"/>
      <c r="E104" s="6"/>
      <c r="F104" s="6"/>
      <c r="G104" s="6"/>
      <c r="H104" s="6"/>
      <c r="I104" s="6"/>
      <c r="J104" s="5"/>
      <c r="K104" s="11"/>
      <c r="L104" s="15"/>
      <c r="M104" s="5" t="s">
        <v>954</v>
      </c>
      <c r="N104" s="5"/>
      <c r="O104" s="5" t="s">
        <v>1050</v>
      </c>
      <c r="P104" s="5" t="s">
        <v>808</v>
      </c>
      <c r="Q104" s="5" t="s">
        <v>955</v>
      </c>
      <c r="R104" s="5"/>
      <c r="S104" s="5"/>
    </row>
    <row r="105" ht="19.5" spans="1:19">
      <c r="A105" s="5"/>
      <c r="B105" s="5"/>
      <c r="C105" s="6"/>
      <c r="D105" s="6"/>
      <c r="E105" s="6"/>
      <c r="F105" s="6"/>
      <c r="G105" s="6"/>
      <c r="H105" s="6"/>
      <c r="I105" s="6"/>
      <c r="J105" s="5"/>
      <c r="K105" s="11"/>
      <c r="L105" s="12" t="s">
        <v>912</v>
      </c>
      <c r="M105" s="5" t="s">
        <v>1051</v>
      </c>
      <c r="N105" s="5"/>
      <c r="O105" s="5" t="s">
        <v>774</v>
      </c>
      <c r="P105" s="5"/>
      <c r="Q105" s="5" t="s">
        <v>1052</v>
      </c>
      <c r="R105" s="5"/>
      <c r="S105" s="5"/>
    </row>
    <row r="106" ht="19.5" spans="1:19">
      <c r="A106" s="5"/>
      <c r="B106" s="5"/>
      <c r="C106" s="6"/>
      <c r="D106" s="6"/>
      <c r="E106" s="6"/>
      <c r="F106" s="6"/>
      <c r="G106" s="6"/>
      <c r="H106" s="6"/>
      <c r="I106" s="6"/>
      <c r="J106" s="5"/>
      <c r="K106" s="11"/>
      <c r="L106" s="13"/>
      <c r="M106" s="5" t="s">
        <v>1053</v>
      </c>
      <c r="N106" s="5"/>
      <c r="O106" s="5" t="s">
        <v>774</v>
      </c>
      <c r="P106" s="5"/>
      <c r="Q106" s="5" t="s">
        <v>1054</v>
      </c>
      <c r="R106" s="5"/>
      <c r="S106" s="5"/>
    </row>
    <row r="107" spans="1:19">
      <c r="A107" s="5"/>
      <c r="B107" s="5"/>
      <c r="C107" s="6"/>
      <c r="D107" s="6"/>
      <c r="E107" s="6"/>
      <c r="F107" s="6"/>
      <c r="G107" s="6"/>
      <c r="H107" s="6"/>
      <c r="I107" s="6"/>
      <c r="J107" s="5"/>
      <c r="K107" s="11"/>
      <c r="L107" s="15"/>
      <c r="M107" s="5" t="s">
        <v>1019</v>
      </c>
      <c r="N107" s="5"/>
      <c r="O107" s="27">
        <v>1</v>
      </c>
      <c r="P107" s="5"/>
      <c r="Q107" s="5" t="s">
        <v>1055</v>
      </c>
      <c r="R107" s="5"/>
      <c r="S107" s="5"/>
    </row>
    <row r="108" ht="19.5" spans="1:19">
      <c r="A108" s="5"/>
      <c r="B108" s="5"/>
      <c r="C108" s="6"/>
      <c r="D108" s="6"/>
      <c r="E108" s="6"/>
      <c r="F108" s="6"/>
      <c r="G108" s="6"/>
      <c r="H108" s="6"/>
      <c r="I108" s="6"/>
      <c r="J108" s="5"/>
      <c r="K108" s="11"/>
      <c r="L108" s="12" t="s">
        <v>920</v>
      </c>
      <c r="M108" s="5" t="s">
        <v>1056</v>
      </c>
      <c r="N108" s="5"/>
      <c r="O108" s="27">
        <v>1</v>
      </c>
      <c r="P108" s="5"/>
      <c r="Q108" s="5" t="s">
        <v>1057</v>
      </c>
      <c r="R108" s="5"/>
      <c r="S108" s="5"/>
    </row>
    <row r="109" ht="19.5" spans="1:19">
      <c r="A109" s="5"/>
      <c r="B109" s="5"/>
      <c r="C109" s="6"/>
      <c r="D109" s="6"/>
      <c r="E109" s="6"/>
      <c r="F109" s="6"/>
      <c r="G109" s="6"/>
      <c r="H109" s="6"/>
      <c r="I109" s="6"/>
      <c r="J109" s="5"/>
      <c r="K109" s="11"/>
      <c r="L109" s="15"/>
      <c r="M109" s="5" t="s">
        <v>974</v>
      </c>
      <c r="N109" s="5"/>
      <c r="O109" s="27" t="s">
        <v>1058</v>
      </c>
      <c r="P109" s="5" t="s">
        <v>739</v>
      </c>
      <c r="Q109" s="5" t="s">
        <v>976</v>
      </c>
      <c r="R109" s="5"/>
      <c r="S109" s="5"/>
    </row>
    <row r="110" ht="19.5" spans="1:19">
      <c r="A110" s="5"/>
      <c r="B110" s="5"/>
      <c r="C110" s="6"/>
      <c r="D110" s="6"/>
      <c r="E110" s="6"/>
      <c r="F110" s="6"/>
      <c r="G110" s="6"/>
      <c r="H110" s="6"/>
      <c r="I110" s="6"/>
      <c r="J110" s="5"/>
      <c r="K110" s="11"/>
      <c r="L110" s="11" t="s">
        <v>518</v>
      </c>
      <c r="M110" s="5" t="s">
        <v>520</v>
      </c>
      <c r="N110" s="5"/>
      <c r="O110" s="5" t="s">
        <v>1059</v>
      </c>
      <c r="P110" s="5" t="s">
        <v>739</v>
      </c>
      <c r="Q110" s="5" t="s">
        <v>1060</v>
      </c>
      <c r="R110" s="5"/>
      <c r="S110" s="5"/>
    </row>
    <row r="111" spans="1:19">
      <c r="A111" s="5"/>
      <c r="B111" s="5"/>
      <c r="C111" s="6"/>
      <c r="D111" s="6"/>
      <c r="E111" s="6"/>
      <c r="F111" s="6"/>
      <c r="G111" s="6"/>
      <c r="H111" s="6"/>
      <c r="I111" s="6"/>
      <c r="J111" s="5"/>
      <c r="K111" s="11" t="s">
        <v>924</v>
      </c>
      <c r="L111" s="11" t="s">
        <v>543</v>
      </c>
      <c r="M111" s="5" t="s">
        <v>763</v>
      </c>
      <c r="N111" s="5"/>
      <c r="O111" s="5"/>
      <c r="P111" s="5"/>
      <c r="Q111" s="5"/>
      <c r="R111" s="5"/>
      <c r="S111" s="5"/>
    </row>
    <row r="112" spans="1:19">
      <c r="A112" s="5"/>
      <c r="B112" s="5"/>
      <c r="C112" s="6"/>
      <c r="D112" s="6"/>
      <c r="E112" s="6"/>
      <c r="F112" s="6"/>
      <c r="G112" s="6"/>
      <c r="H112" s="6"/>
      <c r="I112" s="6"/>
      <c r="J112" s="5"/>
      <c r="K112" s="11"/>
      <c r="L112" s="12" t="s">
        <v>546</v>
      </c>
      <c r="M112" s="5" t="s">
        <v>1061</v>
      </c>
      <c r="N112" s="5"/>
      <c r="O112" s="5" t="s">
        <v>986</v>
      </c>
      <c r="P112" s="5"/>
      <c r="Q112" s="5" t="s">
        <v>1062</v>
      </c>
      <c r="R112" s="5"/>
      <c r="S112" s="5"/>
    </row>
    <row r="113" ht="19.5" spans="1:19">
      <c r="A113" s="5"/>
      <c r="B113" s="5"/>
      <c r="C113" s="6"/>
      <c r="D113" s="6"/>
      <c r="E113" s="6"/>
      <c r="F113" s="6"/>
      <c r="G113" s="6"/>
      <c r="H113" s="6"/>
      <c r="I113" s="6"/>
      <c r="J113" s="5"/>
      <c r="K113" s="11"/>
      <c r="L113" s="13"/>
      <c r="M113" s="5" t="s">
        <v>1063</v>
      </c>
      <c r="N113" s="5"/>
      <c r="O113" s="5" t="s">
        <v>1064</v>
      </c>
      <c r="P113" s="5"/>
      <c r="Q113" s="5" t="s">
        <v>1065</v>
      </c>
      <c r="R113" s="5"/>
      <c r="S113" s="5"/>
    </row>
    <row r="114" spans="1:19">
      <c r="A114" s="5"/>
      <c r="B114" s="5"/>
      <c r="C114" s="6"/>
      <c r="D114" s="6"/>
      <c r="E114" s="6"/>
      <c r="F114" s="6"/>
      <c r="G114" s="6"/>
      <c r="H114" s="6"/>
      <c r="I114" s="6"/>
      <c r="J114" s="5"/>
      <c r="K114" s="11"/>
      <c r="L114" s="15"/>
      <c r="M114" s="5" t="s">
        <v>1066</v>
      </c>
      <c r="N114" s="5"/>
      <c r="O114" s="5" t="s">
        <v>1067</v>
      </c>
      <c r="P114" s="5"/>
      <c r="Q114" s="5" t="s">
        <v>1068</v>
      </c>
      <c r="R114" s="5"/>
      <c r="S114" s="5"/>
    </row>
    <row r="115" ht="19.5" spans="1:19">
      <c r="A115" s="5"/>
      <c r="B115" s="5"/>
      <c r="C115" s="6"/>
      <c r="D115" s="6"/>
      <c r="E115" s="6"/>
      <c r="F115" s="6"/>
      <c r="G115" s="6"/>
      <c r="H115" s="6"/>
      <c r="I115" s="6"/>
      <c r="J115" s="5"/>
      <c r="K115" s="11"/>
      <c r="L115" s="11" t="s">
        <v>550</v>
      </c>
      <c r="M115" s="5" t="s">
        <v>1069</v>
      </c>
      <c r="N115" s="5"/>
      <c r="O115" s="5" t="s">
        <v>774</v>
      </c>
      <c r="P115" s="5"/>
      <c r="Q115" s="5" t="s">
        <v>1070</v>
      </c>
      <c r="R115" s="5"/>
      <c r="S115" s="5"/>
    </row>
    <row r="116" spans="1:19">
      <c r="A116" s="5"/>
      <c r="B116" s="5"/>
      <c r="C116" s="6"/>
      <c r="D116" s="6"/>
      <c r="E116" s="6"/>
      <c r="F116" s="6"/>
      <c r="G116" s="6"/>
      <c r="H116" s="6"/>
      <c r="I116" s="6"/>
      <c r="J116" s="5"/>
      <c r="K116" s="11"/>
      <c r="L116" s="11" t="s">
        <v>943</v>
      </c>
      <c r="M116" s="5" t="s">
        <v>763</v>
      </c>
      <c r="N116" s="5"/>
      <c r="O116" s="5"/>
      <c r="P116" s="5"/>
      <c r="Q116" s="5"/>
      <c r="R116" s="5"/>
      <c r="S116" s="5"/>
    </row>
    <row r="117" spans="1:19">
      <c r="A117" s="5"/>
      <c r="B117" s="5"/>
      <c r="C117" s="6"/>
      <c r="D117" s="6"/>
      <c r="E117" s="6"/>
      <c r="F117" s="6"/>
      <c r="G117" s="6"/>
      <c r="H117" s="6"/>
      <c r="I117" s="6"/>
      <c r="J117" s="5"/>
      <c r="K117" s="11" t="s">
        <v>538</v>
      </c>
      <c r="L117" s="11" t="s">
        <v>539</v>
      </c>
      <c r="M117" s="5" t="s">
        <v>540</v>
      </c>
      <c r="N117" s="5"/>
      <c r="O117" s="5" t="s">
        <v>774</v>
      </c>
      <c r="P117" s="5"/>
      <c r="Q117" s="5" t="s">
        <v>1071</v>
      </c>
      <c r="R117" s="5"/>
      <c r="S117" s="5"/>
    </row>
    <row r="118" spans="1:19">
      <c r="A118" s="5" t="s">
        <v>782</v>
      </c>
      <c r="B118" s="5" t="s">
        <v>783</v>
      </c>
      <c r="C118" s="6">
        <v>290.373366</v>
      </c>
      <c r="D118" s="6">
        <v>290.373366</v>
      </c>
      <c r="E118" s="6"/>
      <c r="F118" s="6"/>
      <c r="G118" s="6"/>
      <c r="H118" s="6">
        <v>245.373366</v>
      </c>
      <c r="I118" s="6">
        <v>45</v>
      </c>
      <c r="J118" s="5" t="s">
        <v>1072</v>
      </c>
      <c r="K118" s="12" t="s">
        <v>525</v>
      </c>
      <c r="L118" s="12" t="s">
        <v>884</v>
      </c>
      <c r="M118" s="11" t="s">
        <v>1073</v>
      </c>
      <c r="N118" s="11" t="s">
        <v>793</v>
      </c>
      <c r="O118" s="11">
        <v>10</v>
      </c>
      <c r="P118" s="11" t="s">
        <v>808</v>
      </c>
      <c r="Q118" s="11" t="s">
        <v>1074</v>
      </c>
      <c r="R118" s="11">
        <v>10</v>
      </c>
      <c r="S118" s="5"/>
    </row>
    <row r="119" spans="1:19">
      <c r="A119" s="5"/>
      <c r="B119" s="5"/>
      <c r="C119" s="6"/>
      <c r="D119" s="6"/>
      <c r="E119" s="6"/>
      <c r="F119" s="6"/>
      <c r="G119" s="6"/>
      <c r="H119" s="6"/>
      <c r="I119" s="6"/>
      <c r="J119" s="5"/>
      <c r="K119" s="13"/>
      <c r="L119" s="13"/>
      <c r="M119" s="11" t="s">
        <v>1075</v>
      </c>
      <c r="N119" s="11" t="s">
        <v>793</v>
      </c>
      <c r="O119" s="11">
        <v>5</v>
      </c>
      <c r="P119" s="11" t="s">
        <v>808</v>
      </c>
      <c r="Q119" s="11" t="s">
        <v>1076</v>
      </c>
      <c r="R119" s="11">
        <v>10</v>
      </c>
      <c r="S119" s="5"/>
    </row>
    <row r="120" spans="1:19">
      <c r="A120" s="5"/>
      <c r="B120" s="5"/>
      <c r="C120" s="6"/>
      <c r="D120" s="6"/>
      <c r="E120" s="6"/>
      <c r="F120" s="6"/>
      <c r="G120" s="6"/>
      <c r="H120" s="6"/>
      <c r="I120" s="6"/>
      <c r="J120" s="5"/>
      <c r="K120" s="13"/>
      <c r="L120" s="15"/>
      <c r="M120" s="11" t="s">
        <v>1077</v>
      </c>
      <c r="N120" s="11" t="s">
        <v>793</v>
      </c>
      <c r="O120" s="11">
        <v>20</v>
      </c>
      <c r="P120" s="11" t="s">
        <v>808</v>
      </c>
      <c r="Q120" s="11" t="s">
        <v>1078</v>
      </c>
      <c r="R120" s="11">
        <v>10</v>
      </c>
      <c r="S120" s="5"/>
    </row>
    <row r="121" spans="1:19">
      <c r="A121" s="5"/>
      <c r="B121" s="5"/>
      <c r="C121" s="6"/>
      <c r="D121" s="6"/>
      <c r="E121" s="6"/>
      <c r="F121" s="6"/>
      <c r="G121" s="6"/>
      <c r="H121" s="6"/>
      <c r="I121" s="6"/>
      <c r="J121" s="5"/>
      <c r="K121" s="13"/>
      <c r="L121" s="12" t="s">
        <v>912</v>
      </c>
      <c r="M121" s="11" t="s">
        <v>1079</v>
      </c>
      <c r="N121" s="11" t="s">
        <v>793</v>
      </c>
      <c r="O121" s="11">
        <v>90</v>
      </c>
      <c r="P121" s="11" t="s">
        <v>789</v>
      </c>
      <c r="Q121" s="11" t="s">
        <v>1079</v>
      </c>
      <c r="R121" s="11">
        <v>10</v>
      </c>
      <c r="S121" s="5"/>
    </row>
    <row r="122" ht="19.5" spans="1:19">
      <c r="A122" s="5"/>
      <c r="B122" s="5"/>
      <c r="C122" s="6"/>
      <c r="D122" s="6"/>
      <c r="E122" s="6"/>
      <c r="F122" s="6"/>
      <c r="G122" s="6"/>
      <c r="H122" s="6"/>
      <c r="I122" s="6"/>
      <c r="J122" s="5"/>
      <c r="K122" s="13"/>
      <c r="L122" s="13"/>
      <c r="M122" s="11" t="s">
        <v>1080</v>
      </c>
      <c r="N122" s="11" t="s">
        <v>793</v>
      </c>
      <c r="O122" s="11">
        <v>90</v>
      </c>
      <c r="P122" s="11" t="s">
        <v>789</v>
      </c>
      <c r="Q122" s="11" t="s">
        <v>1080</v>
      </c>
      <c r="R122" s="11">
        <v>10</v>
      </c>
      <c r="S122" s="5"/>
    </row>
    <row r="123" spans="1:19">
      <c r="A123" s="5"/>
      <c r="B123" s="5"/>
      <c r="C123" s="6"/>
      <c r="D123" s="6"/>
      <c r="E123" s="6"/>
      <c r="F123" s="6"/>
      <c r="G123" s="6"/>
      <c r="H123" s="6"/>
      <c r="I123" s="6"/>
      <c r="J123" s="5"/>
      <c r="K123" s="13"/>
      <c r="L123" s="15"/>
      <c r="M123" s="11" t="s">
        <v>1081</v>
      </c>
      <c r="N123" s="11" t="s">
        <v>793</v>
      </c>
      <c r="O123" s="11">
        <v>90</v>
      </c>
      <c r="P123" s="11" t="s">
        <v>789</v>
      </c>
      <c r="Q123" s="11" t="s">
        <v>1081</v>
      </c>
      <c r="R123" s="11">
        <v>10</v>
      </c>
      <c r="S123" s="5"/>
    </row>
    <row r="124" spans="1:19">
      <c r="A124" s="5"/>
      <c r="B124" s="5"/>
      <c r="C124" s="6"/>
      <c r="D124" s="6"/>
      <c r="E124" s="6"/>
      <c r="F124" s="6"/>
      <c r="G124" s="6"/>
      <c r="H124" s="6"/>
      <c r="I124" s="6"/>
      <c r="J124" s="5"/>
      <c r="K124" s="13"/>
      <c r="L124" s="11" t="s">
        <v>920</v>
      </c>
      <c r="M124" s="11" t="s">
        <v>1082</v>
      </c>
      <c r="N124" s="11" t="s">
        <v>839</v>
      </c>
      <c r="O124" s="11" t="s">
        <v>787</v>
      </c>
      <c r="P124" s="11" t="s">
        <v>789</v>
      </c>
      <c r="Q124" s="11" t="s">
        <v>1083</v>
      </c>
      <c r="R124" s="11">
        <v>10</v>
      </c>
      <c r="S124" s="5"/>
    </row>
    <row r="125" spans="1:19">
      <c r="A125" s="5"/>
      <c r="B125" s="5"/>
      <c r="C125" s="6"/>
      <c r="D125" s="6"/>
      <c r="E125" s="6"/>
      <c r="F125" s="6"/>
      <c r="G125" s="6"/>
      <c r="H125" s="6"/>
      <c r="I125" s="6"/>
      <c r="J125" s="5"/>
      <c r="K125" s="13"/>
      <c r="L125" s="12" t="s">
        <v>518</v>
      </c>
      <c r="M125" s="11" t="s">
        <v>1084</v>
      </c>
      <c r="N125" s="11" t="s">
        <v>800</v>
      </c>
      <c r="O125" s="11">
        <v>245.37</v>
      </c>
      <c r="P125" s="11" t="s">
        <v>739</v>
      </c>
      <c r="Q125" s="11" t="s">
        <v>1085</v>
      </c>
      <c r="R125" s="11">
        <v>5</v>
      </c>
      <c r="S125" s="5"/>
    </row>
    <row r="126" spans="1:19">
      <c r="A126" s="5"/>
      <c r="B126" s="5"/>
      <c r="C126" s="6"/>
      <c r="D126" s="6"/>
      <c r="E126" s="6"/>
      <c r="F126" s="6"/>
      <c r="G126" s="6"/>
      <c r="H126" s="6"/>
      <c r="I126" s="6"/>
      <c r="J126" s="5"/>
      <c r="K126" s="15"/>
      <c r="L126" s="15"/>
      <c r="M126" s="11" t="s">
        <v>1086</v>
      </c>
      <c r="N126" s="11" t="s">
        <v>800</v>
      </c>
      <c r="O126" s="11">
        <v>45</v>
      </c>
      <c r="P126" s="11" t="s">
        <v>739</v>
      </c>
      <c r="Q126" s="11" t="s">
        <v>1087</v>
      </c>
      <c r="R126" s="11">
        <v>5</v>
      </c>
      <c r="S126" s="5"/>
    </row>
    <row r="127" ht="19.5" spans="1:19">
      <c r="A127" s="5"/>
      <c r="B127" s="5"/>
      <c r="C127" s="6"/>
      <c r="D127" s="6"/>
      <c r="E127" s="6"/>
      <c r="F127" s="6"/>
      <c r="G127" s="6"/>
      <c r="H127" s="6"/>
      <c r="I127" s="6"/>
      <c r="J127" s="5"/>
      <c r="K127" s="11" t="s">
        <v>924</v>
      </c>
      <c r="L127" s="11" t="s">
        <v>543</v>
      </c>
      <c r="M127" s="11" t="s">
        <v>1088</v>
      </c>
      <c r="N127" s="11" t="s">
        <v>839</v>
      </c>
      <c r="O127" s="11" t="s">
        <v>787</v>
      </c>
      <c r="P127" s="11" t="s">
        <v>789</v>
      </c>
      <c r="Q127" s="11" t="s">
        <v>1089</v>
      </c>
      <c r="R127" s="11">
        <v>10</v>
      </c>
      <c r="S127" s="5"/>
    </row>
    <row r="128" spans="1:19">
      <c r="A128" s="5"/>
      <c r="B128" s="5"/>
      <c r="C128" s="6"/>
      <c r="D128" s="6"/>
      <c r="E128" s="6"/>
      <c r="F128" s="6"/>
      <c r="G128" s="6"/>
      <c r="H128" s="6"/>
      <c r="I128" s="6"/>
      <c r="J128" s="5"/>
      <c r="K128" s="11"/>
      <c r="L128" s="11" t="s">
        <v>546</v>
      </c>
      <c r="M128" s="11" t="s">
        <v>589</v>
      </c>
      <c r="N128" s="11" t="s">
        <v>793</v>
      </c>
      <c r="O128" s="11">
        <v>90</v>
      </c>
      <c r="P128" s="11" t="s">
        <v>789</v>
      </c>
      <c r="Q128" s="11" t="s">
        <v>1090</v>
      </c>
      <c r="R128" s="11">
        <v>5</v>
      </c>
      <c r="S128" s="5"/>
    </row>
    <row r="129" spans="1:19">
      <c r="A129" s="5"/>
      <c r="B129" s="5"/>
      <c r="C129" s="6"/>
      <c r="D129" s="6"/>
      <c r="E129" s="6"/>
      <c r="F129" s="6"/>
      <c r="G129" s="6"/>
      <c r="H129" s="6"/>
      <c r="I129" s="6"/>
      <c r="J129" s="5"/>
      <c r="K129" s="11"/>
      <c r="L129" s="11" t="s">
        <v>550</v>
      </c>
      <c r="M129" s="11" t="s">
        <v>763</v>
      </c>
      <c r="N129" s="11" t="s">
        <v>763</v>
      </c>
      <c r="O129" s="11" t="s">
        <v>763</v>
      </c>
      <c r="P129" s="11" t="s">
        <v>763</v>
      </c>
      <c r="Q129" s="11" t="s">
        <v>763</v>
      </c>
      <c r="R129" s="11" t="s">
        <v>763</v>
      </c>
      <c r="S129" s="5"/>
    </row>
    <row r="130" spans="1:19">
      <c r="A130" s="5"/>
      <c r="B130" s="5"/>
      <c r="C130" s="6"/>
      <c r="D130" s="6"/>
      <c r="E130" s="6"/>
      <c r="F130" s="6"/>
      <c r="G130" s="6"/>
      <c r="H130" s="6"/>
      <c r="I130" s="6"/>
      <c r="J130" s="5"/>
      <c r="K130" s="11"/>
      <c r="L130" s="11" t="s">
        <v>943</v>
      </c>
      <c r="M130" s="11" t="s">
        <v>763</v>
      </c>
      <c r="N130" s="11" t="s">
        <v>763</v>
      </c>
      <c r="O130" s="11" t="s">
        <v>763</v>
      </c>
      <c r="P130" s="11" t="s">
        <v>763</v>
      </c>
      <c r="Q130" s="11" t="s">
        <v>763</v>
      </c>
      <c r="R130" s="11" t="s">
        <v>763</v>
      </c>
      <c r="S130" s="5"/>
    </row>
    <row r="131" spans="1:19">
      <c r="A131" s="5"/>
      <c r="B131" s="5"/>
      <c r="C131" s="6"/>
      <c r="D131" s="6"/>
      <c r="E131" s="6"/>
      <c r="F131" s="6"/>
      <c r="G131" s="6"/>
      <c r="H131" s="6"/>
      <c r="I131" s="6"/>
      <c r="J131" s="5"/>
      <c r="K131" s="11" t="s">
        <v>538</v>
      </c>
      <c r="L131" s="11" t="s">
        <v>539</v>
      </c>
      <c r="M131" s="11" t="s">
        <v>540</v>
      </c>
      <c r="N131" s="11" t="s">
        <v>793</v>
      </c>
      <c r="O131" s="11">
        <v>90</v>
      </c>
      <c r="P131" s="11" t="s">
        <v>789</v>
      </c>
      <c r="Q131" s="11" t="s">
        <v>1091</v>
      </c>
      <c r="R131" s="11">
        <v>5</v>
      </c>
      <c r="S131" s="5"/>
    </row>
    <row r="132" spans="1:19">
      <c r="A132" s="5" t="s">
        <v>814</v>
      </c>
      <c r="B132" s="5" t="s">
        <v>815</v>
      </c>
      <c r="C132" s="6">
        <v>739.416793</v>
      </c>
      <c r="D132" s="6">
        <v>739.416793</v>
      </c>
      <c r="E132" s="6"/>
      <c r="F132" s="6"/>
      <c r="G132" s="6"/>
      <c r="H132" s="6">
        <v>189.756793</v>
      </c>
      <c r="I132" s="6">
        <v>549.66</v>
      </c>
      <c r="J132" s="5" t="s">
        <v>1092</v>
      </c>
      <c r="K132" s="12" t="s">
        <v>525</v>
      </c>
      <c r="L132" s="12" t="s">
        <v>884</v>
      </c>
      <c r="M132" s="11" t="s">
        <v>833</v>
      </c>
      <c r="N132" s="11"/>
      <c r="O132" s="11" t="s">
        <v>1093</v>
      </c>
      <c r="P132" s="11" t="s">
        <v>808</v>
      </c>
      <c r="Q132" s="11" t="s">
        <v>1094</v>
      </c>
      <c r="R132" s="11">
        <v>3</v>
      </c>
      <c r="S132" s="5"/>
    </row>
    <row r="133" spans="1:19">
      <c r="A133" s="5"/>
      <c r="B133" s="5"/>
      <c r="C133" s="6"/>
      <c r="D133" s="6"/>
      <c r="E133" s="6"/>
      <c r="F133" s="6"/>
      <c r="G133" s="6"/>
      <c r="H133" s="6"/>
      <c r="I133" s="6"/>
      <c r="J133" s="5"/>
      <c r="K133" s="13"/>
      <c r="L133" s="13"/>
      <c r="M133" s="11" t="s">
        <v>831</v>
      </c>
      <c r="N133" s="11"/>
      <c r="O133" s="11" t="s">
        <v>1095</v>
      </c>
      <c r="P133" s="11" t="s">
        <v>808</v>
      </c>
      <c r="Q133" s="11" t="s">
        <v>1096</v>
      </c>
      <c r="R133" s="11">
        <v>3</v>
      </c>
      <c r="S133" s="5"/>
    </row>
    <row r="134" spans="1:19">
      <c r="A134" s="5"/>
      <c r="B134" s="5"/>
      <c r="C134" s="6"/>
      <c r="D134" s="6"/>
      <c r="E134" s="6"/>
      <c r="F134" s="6"/>
      <c r="G134" s="6"/>
      <c r="H134" s="6"/>
      <c r="I134" s="6"/>
      <c r="J134" s="5"/>
      <c r="K134" s="13"/>
      <c r="L134" s="13"/>
      <c r="M134" s="11" t="s">
        <v>827</v>
      </c>
      <c r="N134" s="11"/>
      <c r="O134" s="11" t="s">
        <v>1093</v>
      </c>
      <c r="P134" s="11" t="s">
        <v>1097</v>
      </c>
      <c r="Q134" s="11" t="s">
        <v>1098</v>
      </c>
      <c r="R134" s="11">
        <v>4</v>
      </c>
      <c r="S134" s="5"/>
    </row>
    <row r="135" spans="1:19">
      <c r="A135" s="5"/>
      <c r="B135" s="5"/>
      <c r="C135" s="6"/>
      <c r="D135" s="6"/>
      <c r="E135" s="6"/>
      <c r="F135" s="6"/>
      <c r="G135" s="6"/>
      <c r="H135" s="6"/>
      <c r="I135" s="6"/>
      <c r="J135" s="5"/>
      <c r="K135" s="13"/>
      <c r="L135" s="13"/>
      <c r="M135" s="11" t="s">
        <v>835</v>
      </c>
      <c r="N135" s="11"/>
      <c r="O135" s="11" t="s">
        <v>1013</v>
      </c>
      <c r="P135" s="11" t="s">
        <v>808</v>
      </c>
      <c r="Q135" s="11" t="s">
        <v>1099</v>
      </c>
      <c r="R135" s="11">
        <v>4</v>
      </c>
      <c r="S135" s="5"/>
    </row>
    <row r="136" ht="19.5" spans="1:19">
      <c r="A136" s="5"/>
      <c r="B136" s="5"/>
      <c r="C136" s="6"/>
      <c r="D136" s="6"/>
      <c r="E136" s="6"/>
      <c r="F136" s="6"/>
      <c r="G136" s="6"/>
      <c r="H136" s="6"/>
      <c r="I136" s="6"/>
      <c r="J136" s="5"/>
      <c r="K136" s="13"/>
      <c r="L136" s="13"/>
      <c r="M136" s="11" t="s">
        <v>1100</v>
      </c>
      <c r="N136" s="11"/>
      <c r="O136" s="11" t="s">
        <v>1013</v>
      </c>
      <c r="P136" s="11" t="s">
        <v>808</v>
      </c>
      <c r="Q136" s="11" t="s">
        <v>1101</v>
      </c>
      <c r="R136" s="11">
        <v>5</v>
      </c>
      <c r="S136" s="5"/>
    </row>
    <row r="137" ht="19.5" spans="1:19">
      <c r="A137" s="5"/>
      <c r="B137" s="5"/>
      <c r="C137" s="6"/>
      <c r="D137" s="6"/>
      <c r="E137" s="6"/>
      <c r="F137" s="6"/>
      <c r="G137" s="6"/>
      <c r="H137" s="6"/>
      <c r="I137" s="6"/>
      <c r="J137" s="5"/>
      <c r="K137" s="13"/>
      <c r="L137" s="13"/>
      <c r="M137" s="11" t="s">
        <v>1102</v>
      </c>
      <c r="N137" s="11"/>
      <c r="O137" s="11" t="s">
        <v>1103</v>
      </c>
      <c r="P137" s="11" t="s">
        <v>1104</v>
      </c>
      <c r="Q137" s="11" t="s">
        <v>1105</v>
      </c>
      <c r="R137" s="11">
        <v>3</v>
      </c>
      <c r="S137" s="5"/>
    </row>
    <row r="138" spans="1:19">
      <c r="A138" s="5"/>
      <c r="B138" s="5"/>
      <c r="C138" s="6"/>
      <c r="D138" s="6"/>
      <c r="E138" s="6"/>
      <c r="F138" s="6"/>
      <c r="G138" s="6"/>
      <c r="H138" s="6"/>
      <c r="I138" s="6"/>
      <c r="J138" s="5"/>
      <c r="K138" s="13"/>
      <c r="L138" s="15"/>
      <c r="M138" s="11" t="s">
        <v>954</v>
      </c>
      <c r="N138" s="11"/>
      <c r="O138" s="11" t="s">
        <v>1013</v>
      </c>
      <c r="P138" s="11" t="s">
        <v>808</v>
      </c>
      <c r="Q138" s="11" t="s">
        <v>955</v>
      </c>
      <c r="R138" s="11">
        <v>5</v>
      </c>
      <c r="S138" s="5"/>
    </row>
    <row r="139" spans="1:19">
      <c r="A139" s="5"/>
      <c r="B139" s="5"/>
      <c r="C139" s="6"/>
      <c r="D139" s="6"/>
      <c r="E139" s="6"/>
      <c r="F139" s="6"/>
      <c r="G139" s="6"/>
      <c r="H139" s="6"/>
      <c r="I139" s="6"/>
      <c r="J139" s="5"/>
      <c r="K139" s="13"/>
      <c r="L139" s="12" t="s">
        <v>912</v>
      </c>
      <c r="M139" s="11" t="s">
        <v>822</v>
      </c>
      <c r="N139" s="11"/>
      <c r="O139" s="11">
        <v>1</v>
      </c>
      <c r="P139" s="11"/>
      <c r="Q139" s="11" t="s">
        <v>1106</v>
      </c>
      <c r="R139" s="11">
        <v>4</v>
      </c>
      <c r="S139" s="5"/>
    </row>
    <row r="140" spans="1:19">
      <c r="A140" s="5"/>
      <c r="B140" s="5"/>
      <c r="C140" s="6"/>
      <c r="D140" s="6"/>
      <c r="E140" s="6"/>
      <c r="F140" s="6"/>
      <c r="G140" s="6"/>
      <c r="H140" s="6"/>
      <c r="I140" s="6"/>
      <c r="J140" s="5"/>
      <c r="K140" s="13"/>
      <c r="L140" s="13"/>
      <c r="M140" s="11" t="s">
        <v>1107</v>
      </c>
      <c r="N140" s="11"/>
      <c r="O140" s="11">
        <v>1</v>
      </c>
      <c r="P140" s="11"/>
      <c r="Q140" s="11" t="s">
        <v>1108</v>
      </c>
      <c r="R140" s="11">
        <v>3</v>
      </c>
      <c r="S140" s="5"/>
    </row>
    <row r="141" spans="1:19">
      <c r="A141" s="5"/>
      <c r="B141" s="5"/>
      <c r="C141" s="6"/>
      <c r="D141" s="6"/>
      <c r="E141" s="6"/>
      <c r="F141" s="6"/>
      <c r="G141" s="6"/>
      <c r="H141" s="6"/>
      <c r="I141" s="6"/>
      <c r="J141" s="5"/>
      <c r="K141" s="13"/>
      <c r="L141" s="13"/>
      <c r="M141" s="11" t="s">
        <v>826</v>
      </c>
      <c r="N141" s="11"/>
      <c r="O141" s="11">
        <v>1</v>
      </c>
      <c r="P141" s="11"/>
      <c r="Q141" s="11" t="s">
        <v>826</v>
      </c>
      <c r="R141" s="11">
        <v>4</v>
      </c>
      <c r="S141" s="5"/>
    </row>
    <row r="142" spans="1:19">
      <c r="A142" s="5"/>
      <c r="B142" s="5"/>
      <c r="C142" s="6"/>
      <c r="D142" s="6"/>
      <c r="E142" s="6"/>
      <c r="F142" s="6"/>
      <c r="G142" s="6"/>
      <c r="H142" s="6"/>
      <c r="I142" s="6"/>
      <c r="J142" s="5"/>
      <c r="K142" s="13"/>
      <c r="L142" s="13"/>
      <c r="M142" s="11" t="s">
        <v>1109</v>
      </c>
      <c r="N142" s="11"/>
      <c r="O142" s="11">
        <v>1</v>
      </c>
      <c r="P142" s="11"/>
      <c r="Q142" s="11" t="s">
        <v>1110</v>
      </c>
      <c r="R142" s="11">
        <v>3</v>
      </c>
      <c r="S142" s="5"/>
    </row>
    <row r="143" ht="19.5" spans="1:19">
      <c r="A143" s="5"/>
      <c r="B143" s="5"/>
      <c r="C143" s="6"/>
      <c r="D143" s="6"/>
      <c r="E143" s="6"/>
      <c r="F143" s="6"/>
      <c r="G143" s="6"/>
      <c r="H143" s="6"/>
      <c r="I143" s="6"/>
      <c r="J143" s="5"/>
      <c r="K143" s="13"/>
      <c r="L143" s="13"/>
      <c r="M143" s="11" t="s">
        <v>1111</v>
      </c>
      <c r="N143" s="11"/>
      <c r="O143" s="11">
        <v>1</v>
      </c>
      <c r="P143" s="11"/>
      <c r="Q143" s="11" t="s">
        <v>1111</v>
      </c>
      <c r="R143" s="11">
        <v>5</v>
      </c>
      <c r="S143" s="5"/>
    </row>
    <row r="144" ht="19.5" spans="1:19">
      <c r="A144" s="5"/>
      <c r="B144" s="5"/>
      <c r="C144" s="6"/>
      <c r="D144" s="6"/>
      <c r="E144" s="6"/>
      <c r="F144" s="6"/>
      <c r="G144" s="6"/>
      <c r="H144" s="6"/>
      <c r="I144" s="6"/>
      <c r="J144" s="5"/>
      <c r="K144" s="13"/>
      <c r="L144" s="13"/>
      <c r="M144" s="11" t="s">
        <v>824</v>
      </c>
      <c r="N144" s="11"/>
      <c r="O144" s="11" t="s">
        <v>825</v>
      </c>
      <c r="P144" s="11"/>
      <c r="Q144" s="11" t="s">
        <v>824</v>
      </c>
      <c r="R144" s="11">
        <v>4</v>
      </c>
      <c r="S144" s="5"/>
    </row>
    <row r="145" spans="1:19">
      <c r="A145" s="5"/>
      <c r="B145" s="5"/>
      <c r="C145" s="6"/>
      <c r="D145" s="6"/>
      <c r="E145" s="6"/>
      <c r="F145" s="6"/>
      <c r="G145" s="6"/>
      <c r="H145" s="6"/>
      <c r="I145" s="6"/>
      <c r="J145" s="5"/>
      <c r="K145" s="13"/>
      <c r="L145" s="15"/>
      <c r="M145" s="11" t="s">
        <v>1019</v>
      </c>
      <c r="N145" s="11"/>
      <c r="O145" s="11">
        <v>1</v>
      </c>
      <c r="P145" s="11"/>
      <c r="Q145" s="11" t="s">
        <v>1112</v>
      </c>
      <c r="R145" s="11">
        <v>3</v>
      </c>
      <c r="S145" s="5"/>
    </row>
    <row r="146" spans="1:19">
      <c r="A146" s="5"/>
      <c r="B146" s="5"/>
      <c r="C146" s="6"/>
      <c r="D146" s="6"/>
      <c r="E146" s="6"/>
      <c r="F146" s="6"/>
      <c r="G146" s="6"/>
      <c r="H146" s="6"/>
      <c r="I146" s="6"/>
      <c r="J146" s="5"/>
      <c r="K146" s="13"/>
      <c r="L146" s="12" t="s">
        <v>920</v>
      </c>
      <c r="M146" s="11" t="s">
        <v>818</v>
      </c>
      <c r="N146" s="11"/>
      <c r="O146" s="11">
        <v>1</v>
      </c>
      <c r="P146" s="11"/>
      <c r="Q146" s="11" t="s">
        <v>1113</v>
      </c>
      <c r="R146" s="11">
        <v>4</v>
      </c>
      <c r="S146" s="5"/>
    </row>
    <row r="147" spans="1:19">
      <c r="A147" s="5"/>
      <c r="B147" s="5"/>
      <c r="C147" s="6"/>
      <c r="D147" s="6"/>
      <c r="E147" s="6"/>
      <c r="F147" s="6"/>
      <c r="G147" s="6"/>
      <c r="H147" s="6"/>
      <c r="I147" s="6"/>
      <c r="J147" s="5"/>
      <c r="K147" s="13"/>
      <c r="L147" s="13"/>
      <c r="M147" s="11" t="s">
        <v>819</v>
      </c>
      <c r="N147" s="11"/>
      <c r="O147" s="11">
        <v>1</v>
      </c>
      <c r="P147" s="11"/>
      <c r="Q147" s="11" t="s">
        <v>1114</v>
      </c>
      <c r="R147" s="11">
        <v>5</v>
      </c>
      <c r="S147" s="5"/>
    </row>
    <row r="148" ht="19.5" spans="1:19">
      <c r="A148" s="5"/>
      <c r="B148" s="5"/>
      <c r="C148" s="6"/>
      <c r="D148" s="6"/>
      <c r="E148" s="6"/>
      <c r="F148" s="6"/>
      <c r="G148" s="6"/>
      <c r="H148" s="6"/>
      <c r="I148" s="6"/>
      <c r="J148" s="5"/>
      <c r="K148" s="13"/>
      <c r="L148" s="13"/>
      <c r="M148" s="11" t="s">
        <v>820</v>
      </c>
      <c r="N148" s="11"/>
      <c r="O148" s="11">
        <v>1</v>
      </c>
      <c r="P148" s="11"/>
      <c r="Q148" s="11" t="s">
        <v>756</v>
      </c>
      <c r="R148" s="11">
        <v>4</v>
      </c>
      <c r="S148" s="5"/>
    </row>
    <row r="149" ht="19.5" spans="1:19">
      <c r="A149" s="5"/>
      <c r="B149" s="5"/>
      <c r="C149" s="6"/>
      <c r="D149" s="6"/>
      <c r="E149" s="6"/>
      <c r="F149" s="6"/>
      <c r="G149" s="6"/>
      <c r="H149" s="6"/>
      <c r="I149" s="6"/>
      <c r="J149" s="5"/>
      <c r="K149" s="13"/>
      <c r="L149" s="15"/>
      <c r="M149" s="11" t="s">
        <v>1115</v>
      </c>
      <c r="N149" s="11"/>
      <c r="O149" s="11">
        <v>1</v>
      </c>
      <c r="P149" s="11"/>
      <c r="Q149" s="11" t="s">
        <v>1115</v>
      </c>
      <c r="R149" s="11">
        <v>3</v>
      </c>
      <c r="S149" s="5"/>
    </row>
    <row r="150" spans="1:19">
      <c r="A150" s="5"/>
      <c r="B150" s="5"/>
      <c r="C150" s="6"/>
      <c r="D150" s="6"/>
      <c r="E150" s="6"/>
      <c r="F150" s="6"/>
      <c r="G150" s="6"/>
      <c r="H150" s="6"/>
      <c r="I150" s="6"/>
      <c r="J150" s="5"/>
      <c r="K150" s="13"/>
      <c r="L150" s="12" t="s">
        <v>518</v>
      </c>
      <c r="M150" s="11" t="s">
        <v>1084</v>
      </c>
      <c r="N150" s="11"/>
      <c r="O150" s="11" t="s">
        <v>1116</v>
      </c>
      <c r="P150" s="11" t="s">
        <v>739</v>
      </c>
      <c r="Q150" s="11" t="s">
        <v>1085</v>
      </c>
      <c r="R150" s="11">
        <v>4</v>
      </c>
      <c r="S150" s="5"/>
    </row>
    <row r="151" spans="1:19">
      <c r="A151" s="5"/>
      <c r="B151" s="5"/>
      <c r="C151" s="6"/>
      <c r="D151" s="6"/>
      <c r="E151" s="6"/>
      <c r="F151" s="6"/>
      <c r="G151" s="6"/>
      <c r="H151" s="6"/>
      <c r="I151" s="6"/>
      <c r="J151" s="5"/>
      <c r="K151" s="15"/>
      <c r="L151" s="15"/>
      <c r="M151" s="11" t="s">
        <v>1086</v>
      </c>
      <c r="N151" s="11"/>
      <c r="O151" s="11" t="s">
        <v>1117</v>
      </c>
      <c r="P151" s="11" t="s">
        <v>739</v>
      </c>
      <c r="Q151" s="11" t="s">
        <v>1087</v>
      </c>
      <c r="R151" s="11">
        <v>4</v>
      </c>
      <c r="S151" s="5"/>
    </row>
    <row r="152" spans="1:19">
      <c r="A152" s="5"/>
      <c r="B152" s="5"/>
      <c r="C152" s="6"/>
      <c r="D152" s="6"/>
      <c r="E152" s="6"/>
      <c r="F152" s="6"/>
      <c r="G152" s="6"/>
      <c r="H152" s="6"/>
      <c r="I152" s="6"/>
      <c r="J152" s="5"/>
      <c r="K152" s="11" t="s">
        <v>924</v>
      </c>
      <c r="L152" s="12" t="s">
        <v>543</v>
      </c>
      <c r="M152" s="11" t="s">
        <v>763</v>
      </c>
      <c r="N152" s="11"/>
      <c r="O152" s="11" t="s">
        <v>763</v>
      </c>
      <c r="P152" s="11"/>
      <c r="Q152" s="11" t="s">
        <v>763</v>
      </c>
      <c r="R152" s="11"/>
      <c r="S152" s="5"/>
    </row>
    <row r="153" spans="1:19">
      <c r="A153" s="5"/>
      <c r="B153" s="5"/>
      <c r="C153" s="6"/>
      <c r="D153" s="6"/>
      <c r="E153" s="6"/>
      <c r="F153" s="6"/>
      <c r="G153" s="6"/>
      <c r="H153" s="6"/>
      <c r="I153" s="6"/>
      <c r="J153" s="5"/>
      <c r="K153" s="11"/>
      <c r="L153" s="13"/>
      <c r="M153" s="11" t="s">
        <v>838</v>
      </c>
      <c r="N153" s="11"/>
      <c r="O153" s="11" t="s">
        <v>548</v>
      </c>
      <c r="P153" s="11"/>
      <c r="Q153" s="11" t="s">
        <v>1118</v>
      </c>
      <c r="R153" s="11">
        <v>4</v>
      </c>
      <c r="S153" s="5"/>
    </row>
    <row r="154" spans="1:19">
      <c r="A154" s="5"/>
      <c r="B154" s="5"/>
      <c r="C154" s="6"/>
      <c r="D154" s="6"/>
      <c r="E154" s="6"/>
      <c r="F154" s="6"/>
      <c r="G154" s="6"/>
      <c r="H154" s="6"/>
      <c r="I154" s="6"/>
      <c r="J154" s="5"/>
      <c r="K154" s="11"/>
      <c r="L154" s="13"/>
      <c r="M154" s="11" t="s">
        <v>840</v>
      </c>
      <c r="N154" s="11"/>
      <c r="O154" s="11" t="s">
        <v>841</v>
      </c>
      <c r="P154" s="11"/>
      <c r="Q154" s="11" t="s">
        <v>1119</v>
      </c>
      <c r="R154" s="11">
        <v>3</v>
      </c>
      <c r="S154" s="5"/>
    </row>
    <row r="155" spans="1:19">
      <c r="A155" s="5"/>
      <c r="B155" s="5"/>
      <c r="C155" s="6"/>
      <c r="D155" s="6"/>
      <c r="E155" s="6"/>
      <c r="F155" s="6"/>
      <c r="G155" s="6"/>
      <c r="H155" s="6"/>
      <c r="I155" s="6"/>
      <c r="J155" s="5"/>
      <c r="K155" s="11"/>
      <c r="L155" s="13"/>
      <c r="M155" s="11" t="s">
        <v>850</v>
      </c>
      <c r="N155" s="11"/>
      <c r="O155" s="11" t="s">
        <v>843</v>
      </c>
      <c r="P155" s="11"/>
      <c r="Q155" s="11" t="s">
        <v>1120</v>
      </c>
      <c r="R155" s="11">
        <v>4</v>
      </c>
      <c r="S155" s="5"/>
    </row>
    <row r="156" spans="1:19">
      <c r="A156" s="5"/>
      <c r="B156" s="5"/>
      <c r="C156" s="6"/>
      <c r="D156" s="6"/>
      <c r="E156" s="6"/>
      <c r="F156" s="6"/>
      <c r="G156" s="6"/>
      <c r="H156" s="6"/>
      <c r="I156" s="6"/>
      <c r="J156" s="5"/>
      <c r="K156" s="11"/>
      <c r="L156" s="15"/>
      <c r="M156" s="11" t="s">
        <v>844</v>
      </c>
      <c r="N156" s="11"/>
      <c r="O156" s="11" t="s">
        <v>845</v>
      </c>
      <c r="P156" s="11"/>
      <c r="Q156" s="11" t="s">
        <v>844</v>
      </c>
      <c r="R156" s="11">
        <v>3</v>
      </c>
      <c r="S156" s="5"/>
    </row>
    <row r="157" spans="1:19">
      <c r="A157" s="5"/>
      <c r="B157" s="5"/>
      <c r="C157" s="6"/>
      <c r="D157" s="6"/>
      <c r="E157" s="6"/>
      <c r="F157" s="6"/>
      <c r="G157" s="6"/>
      <c r="H157" s="6"/>
      <c r="I157" s="6"/>
      <c r="J157" s="5"/>
      <c r="K157" s="11"/>
      <c r="L157" s="11" t="s">
        <v>546</v>
      </c>
      <c r="M157" s="11" t="s">
        <v>846</v>
      </c>
      <c r="N157" s="11"/>
      <c r="O157" s="11" t="s">
        <v>548</v>
      </c>
      <c r="P157" s="11"/>
      <c r="Q157" s="11" t="s">
        <v>1121</v>
      </c>
      <c r="R157" s="11">
        <v>3</v>
      </c>
      <c r="S157" s="5"/>
    </row>
    <row r="158" spans="1:19">
      <c r="A158" s="5"/>
      <c r="B158" s="5"/>
      <c r="C158" s="6"/>
      <c r="D158" s="6"/>
      <c r="E158" s="6"/>
      <c r="F158" s="6"/>
      <c r="G158" s="6"/>
      <c r="H158" s="6"/>
      <c r="I158" s="6"/>
      <c r="J158" s="5"/>
      <c r="K158" s="11"/>
      <c r="L158" s="11" t="s">
        <v>550</v>
      </c>
      <c r="M158" s="11" t="s">
        <v>763</v>
      </c>
      <c r="N158" s="11"/>
      <c r="O158" s="11" t="s">
        <v>763</v>
      </c>
      <c r="P158" s="11"/>
      <c r="Q158" s="11" t="s">
        <v>763</v>
      </c>
      <c r="R158" s="11"/>
      <c r="S158" s="5"/>
    </row>
    <row r="159" spans="1:19">
      <c r="A159" s="5"/>
      <c r="B159" s="5"/>
      <c r="C159" s="6"/>
      <c r="D159" s="6"/>
      <c r="E159" s="6"/>
      <c r="F159" s="6"/>
      <c r="G159" s="6"/>
      <c r="H159" s="6"/>
      <c r="I159" s="6"/>
      <c r="J159" s="5"/>
      <c r="K159" s="11"/>
      <c r="L159" s="11" t="s">
        <v>943</v>
      </c>
      <c r="M159" s="11" t="s">
        <v>763</v>
      </c>
      <c r="N159" s="11"/>
      <c r="O159" s="11" t="s">
        <v>763</v>
      </c>
      <c r="P159" s="11"/>
      <c r="Q159" s="11" t="s">
        <v>763</v>
      </c>
      <c r="R159" s="11"/>
      <c r="S159" s="5"/>
    </row>
    <row r="160" spans="1:19">
      <c r="A160" s="5"/>
      <c r="B160" s="5"/>
      <c r="C160" s="6"/>
      <c r="D160" s="6"/>
      <c r="E160" s="6"/>
      <c r="F160" s="6"/>
      <c r="G160" s="6"/>
      <c r="H160" s="6"/>
      <c r="I160" s="6"/>
      <c r="J160" s="5"/>
      <c r="K160" s="12" t="s">
        <v>538</v>
      </c>
      <c r="L160" s="12" t="s">
        <v>539</v>
      </c>
      <c r="M160" s="11" t="s">
        <v>655</v>
      </c>
      <c r="N160" s="11"/>
      <c r="O160" s="11" t="s">
        <v>1024</v>
      </c>
      <c r="P160" s="11"/>
      <c r="Q160" s="11" t="s">
        <v>655</v>
      </c>
      <c r="R160" s="11">
        <v>3</v>
      </c>
      <c r="S160" s="5"/>
    </row>
    <row r="161" spans="1:19">
      <c r="A161" s="5"/>
      <c r="B161" s="5"/>
      <c r="C161" s="6"/>
      <c r="D161" s="6"/>
      <c r="E161" s="6"/>
      <c r="F161" s="6"/>
      <c r="G161" s="6"/>
      <c r="H161" s="6"/>
      <c r="I161" s="6"/>
      <c r="J161" s="5"/>
      <c r="K161" s="15"/>
      <c r="L161" s="15"/>
      <c r="M161" s="11" t="s">
        <v>540</v>
      </c>
      <c r="N161" s="11"/>
      <c r="O161" s="11" t="s">
        <v>1024</v>
      </c>
      <c r="P161" s="11"/>
      <c r="Q161" s="11" t="s">
        <v>540</v>
      </c>
      <c r="R161" s="11">
        <v>3</v>
      </c>
      <c r="S161" s="5"/>
    </row>
    <row r="162" ht="19.5" spans="1:19">
      <c r="A162" s="5" t="s">
        <v>1122</v>
      </c>
      <c r="B162" s="5" t="s">
        <v>1123</v>
      </c>
      <c r="C162" s="6">
        <v>232.45718</v>
      </c>
      <c r="D162" s="6">
        <v>232.45718</v>
      </c>
      <c r="E162" s="6"/>
      <c r="F162" s="6"/>
      <c r="G162" s="6"/>
      <c r="H162" s="6">
        <v>232.45718</v>
      </c>
      <c r="I162" s="6"/>
      <c r="J162" s="5" t="s">
        <v>1124</v>
      </c>
      <c r="K162" s="11" t="s">
        <v>525</v>
      </c>
      <c r="L162" s="11" t="s">
        <v>884</v>
      </c>
      <c r="M162" s="24" t="s">
        <v>1125</v>
      </c>
      <c r="N162" s="26"/>
      <c r="O162" s="24" t="s">
        <v>1126</v>
      </c>
      <c r="P162" s="24"/>
      <c r="Q162" s="24" t="s">
        <v>1127</v>
      </c>
      <c r="R162" s="24"/>
      <c r="S162" s="29"/>
    </row>
    <row r="163" ht="19.5" spans="1:19">
      <c r="A163" s="5"/>
      <c r="B163" s="5"/>
      <c r="C163" s="6"/>
      <c r="D163" s="6"/>
      <c r="E163" s="6"/>
      <c r="F163" s="6"/>
      <c r="G163" s="6"/>
      <c r="H163" s="6"/>
      <c r="I163" s="6"/>
      <c r="J163" s="5"/>
      <c r="K163" s="11"/>
      <c r="L163" s="11" t="s">
        <v>912</v>
      </c>
      <c r="M163" s="24" t="s">
        <v>1128</v>
      </c>
      <c r="N163" s="26"/>
      <c r="O163" s="24" t="s">
        <v>1129</v>
      </c>
      <c r="P163" s="24"/>
      <c r="Q163" s="24" t="s">
        <v>1130</v>
      </c>
      <c r="R163" s="24"/>
      <c r="S163" s="29"/>
    </row>
    <row r="164" ht="29.25" spans="1:19">
      <c r="A164" s="5"/>
      <c r="B164" s="5"/>
      <c r="C164" s="6"/>
      <c r="D164" s="6"/>
      <c r="E164" s="6"/>
      <c r="F164" s="6"/>
      <c r="G164" s="6"/>
      <c r="H164" s="6"/>
      <c r="I164" s="6"/>
      <c r="J164" s="5"/>
      <c r="K164" s="11"/>
      <c r="L164" s="11" t="s">
        <v>920</v>
      </c>
      <c r="M164" s="24" t="s">
        <v>1131</v>
      </c>
      <c r="N164" s="26"/>
      <c r="O164" s="24" t="s">
        <v>1132</v>
      </c>
      <c r="P164" s="24"/>
      <c r="Q164" s="24" t="s">
        <v>1133</v>
      </c>
      <c r="R164" s="24"/>
      <c r="S164" s="29"/>
    </row>
    <row r="165" ht="29.25" spans="1:19">
      <c r="A165" s="5"/>
      <c r="B165" s="5"/>
      <c r="C165" s="6"/>
      <c r="D165" s="6"/>
      <c r="E165" s="6"/>
      <c r="F165" s="6"/>
      <c r="G165" s="6"/>
      <c r="H165" s="6"/>
      <c r="I165" s="6"/>
      <c r="J165" s="5"/>
      <c r="K165" s="11"/>
      <c r="L165" s="11" t="s">
        <v>518</v>
      </c>
      <c r="M165" s="24" t="s">
        <v>803</v>
      </c>
      <c r="N165" s="26"/>
      <c r="O165" s="24" t="s">
        <v>1134</v>
      </c>
      <c r="P165" s="24"/>
      <c r="Q165" s="24" t="s">
        <v>1135</v>
      </c>
      <c r="R165" s="24"/>
      <c r="S165" s="29"/>
    </row>
    <row r="166" ht="19.5" spans="1:19">
      <c r="A166" s="5"/>
      <c r="B166" s="5"/>
      <c r="C166" s="6"/>
      <c r="D166" s="6"/>
      <c r="E166" s="6"/>
      <c r="F166" s="6"/>
      <c r="G166" s="6"/>
      <c r="H166" s="6"/>
      <c r="I166" s="6"/>
      <c r="J166" s="5"/>
      <c r="K166" s="11" t="s">
        <v>924</v>
      </c>
      <c r="L166" s="11" t="s">
        <v>543</v>
      </c>
      <c r="M166" s="31" t="s">
        <v>1136</v>
      </c>
      <c r="N166" s="26"/>
      <c r="O166" s="24" t="s">
        <v>1137</v>
      </c>
      <c r="P166" s="24"/>
      <c r="Q166" s="24" t="s">
        <v>1138</v>
      </c>
      <c r="R166" s="24"/>
      <c r="S166" s="29"/>
    </row>
    <row r="167" ht="19.5" spans="1:19">
      <c r="A167" s="5"/>
      <c r="B167" s="5"/>
      <c r="C167" s="6"/>
      <c r="D167" s="6"/>
      <c r="E167" s="6"/>
      <c r="F167" s="6"/>
      <c r="G167" s="6"/>
      <c r="H167" s="6"/>
      <c r="I167" s="6"/>
      <c r="J167" s="5"/>
      <c r="K167" s="11"/>
      <c r="L167" s="11" t="s">
        <v>546</v>
      </c>
      <c r="M167" s="31" t="s">
        <v>549</v>
      </c>
      <c r="N167" s="26"/>
      <c r="O167" s="24" t="s">
        <v>1139</v>
      </c>
      <c r="P167" s="24"/>
      <c r="Q167" s="24" t="s">
        <v>1140</v>
      </c>
      <c r="R167" s="24"/>
      <c r="S167" s="29"/>
    </row>
    <row r="168" ht="29.25" spans="1:19">
      <c r="A168" s="5"/>
      <c r="B168" s="5"/>
      <c r="C168" s="6"/>
      <c r="D168" s="6"/>
      <c r="E168" s="6"/>
      <c r="F168" s="6"/>
      <c r="G168" s="6"/>
      <c r="H168" s="6"/>
      <c r="I168" s="6"/>
      <c r="J168" s="5"/>
      <c r="K168" s="11"/>
      <c r="L168" s="11" t="s">
        <v>550</v>
      </c>
      <c r="M168" s="31" t="s">
        <v>1141</v>
      </c>
      <c r="N168" s="26"/>
      <c r="O168" s="24" t="s">
        <v>774</v>
      </c>
      <c r="P168" s="24"/>
      <c r="Q168" s="24" t="s">
        <v>1142</v>
      </c>
      <c r="R168" s="24"/>
      <c r="S168" s="29"/>
    </row>
    <row r="169" spans="1:19">
      <c r="A169" s="5"/>
      <c r="B169" s="5"/>
      <c r="C169" s="6"/>
      <c r="D169" s="6"/>
      <c r="E169" s="6"/>
      <c r="F169" s="6"/>
      <c r="G169" s="6"/>
      <c r="H169" s="6"/>
      <c r="I169" s="6"/>
      <c r="J169" s="5"/>
      <c r="K169" s="11"/>
      <c r="L169" s="11" t="s">
        <v>943</v>
      </c>
      <c r="M169" s="24" t="s">
        <v>1143</v>
      </c>
      <c r="N169" s="26"/>
      <c r="O169" s="24" t="s">
        <v>1144</v>
      </c>
      <c r="P169" s="24"/>
      <c r="Q169" s="24" t="s">
        <v>1145</v>
      </c>
      <c r="R169" s="26"/>
      <c r="S169" s="29"/>
    </row>
    <row r="170" spans="1:19">
      <c r="A170" s="5"/>
      <c r="B170" s="5"/>
      <c r="C170" s="6"/>
      <c r="D170" s="6"/>
      <c r="E170" s="6"/>
      <c r="F170" s="6"/>
      <c r="G170" s="6"/>
      <c r="H170" s="6"/>
      <c r="I170" s="6"/>
      <c r="J170" s="5"/>
      <c r="K170" s="11" t="s">
        <v>538</v>
      </c>
      <c r="L170" s="11" t="s">
        <v>539</v>
      </c>
      <c r="M170" s="31" t="s">
        <v>540</v>
      </c>
      <c r="N170" s="26"/>
      <c r="O170" s="24" t="s">
        <v>774</v>
      </c>
      <c r="P170" s="24"/>
      <c r="Q170" s="24" t="s">
        <v>1146</v>
      </c>
      <c r="R170" s="24"/>
      <c r="S170" s="29"/>
    </row>
    <row r="171" spans="1:19">
      <c r="A171" s="5" t="s">
        <v>1147</v>
      </c>
      <c r="B171" s="5" t="s">
        <v>1148</v>
      </c>
      <c r="C171" s="6">
        <v>241.739305</v>
      </c>
      <c r="D171" s="6">
        <v>241.739305</v>
      </c>
      <c r="E171" s="6"/>
      <c r="F171" s="6"/>
      <c r="G171" s="6"/>
      <c r="H171" s="6">
        <v>241.739305</v>
      </c>
      <c r="I171" s="6"/>
      <c r="J171" s="5"/>
      <c r="K171" s="11" t="s">
        <v>525</v>
      </c>
      <c r="L171" s="11" t="s">
        <v>884</v>
      </c>
      <c r="M171" s="5"/>
      <c r="N171" s="5"/>
      <c r="O171" s="5"/>
      <c r="P171" s="5"/>
      <c r="Q171" s="5"/>
      <c r="R171" s="11"/>
      <c r="S171" s="5"/>
    </row>
    <row r="172" spans="1:19">
      <c r="A172" s="5"/>
      <c r="B172" s="5"/>
      <c r="C172" s="6"/>
      <c r="D172" s="6"/>
      <c r="E172" s="6"/>
      <c r="F172" s="6"/>
      <c r="G172" s="6"/>
      <c r="H172" s="6"/>
      <c r="I172" s="6"/>
      <c r="J172" s="5"/>
      <c r="K172" s="11"/>
      <c r="L172" s="11" t="s">
        <v>912</v>
      </c>
      <c r="M172" s="5"/>
      <c r="N172" s="5"/>
      <c r="O172" s="5"/>
      <c r="P172" s="5"/>
      <c r="Q172" s="5"/>
      <c r="R172" s="11"/>
      <c r="S172" s="5"/>
    </row>
    <row r="173" spans="1:19">
      <c r="A173" s="5"/>
      <c r="B173" s="5"/>
      <c r="C173" s="6"/>
      <c r="D173" s="6"/>
      <c r="E173" s="6"/>
      <c r="F173" s="6"/>
      <c r="G173" s="6"/>
      <c r="H173" s="6"/>
      <c r="I173" s="6"/>
      <c r="J173" s="5"/>
      <c r="K173" s="11"/>
      <c r="L173" s="11" t="s">
        <v>920</v>
      </c>
      <c r="M173" s="5"/>
      <c r="N173" s="5"/>
      <c r="O173" s="5"/>
      <c r="P173" s="5"/>
      <c r="Q173" s="5"/>
      <c r="R173" s="11"/>
      <c r="S173" s="5"/>
    </row>
    <row r="174" spans="1:19">
      <c r="A174" s="5"/>
      <c r="B174" s="5"/>
      <c r="C174" s="6"/>
      <c r="D174" s="6"/>
      <c r="E174" s="6"/>
      <c r="F174" s="6"/>
      <c r="G174" s="6"/>
      <c r="H174" s="6"/>
      <c r="I174" s="6"/>
      <c r="J174" s="5"/>
      <c r="K174" s="11"/>
      <c r="L174" s="11" t="s">
        <v>518</v>
      </c>
      <c r="M174" s="5"/>
      <c r="N174" s="5"/>
      <c r="O174" s="5"/>
      <c r="P174" s="5"/>
      <c r="Q174" s="5"/>
      <c r="R174" s="11"/>
      <c r="S174" s="5"/>
    </row>
    <row r="175" spans="1:19">
      <c r="A175" s="5"/>
      <c r="B175" s="5"/>
      <c r="C175" s="6"/>
      <c r="D175" s="6"/>
      <c r="E175" s="6"/>
      <c r="F175" s="6"/>
      <c r="G175" s="6"/>
      <c r="H175" s="6"/>
      <c r="I175" s="6"/>
      <c r="J175" s="5"/>
      <c r="K175" s="11" t="s">
        <v>924</v>
      </c>
      <c r="L175" s="11" t="s">
        <v>543</v>
      </c>
      <c r="M175" s="5"/>
      <c r="N175" s="5"/>
      <c r="O175" s="5"/>
      <c r="P175" s="5"/>
      <c r="Q175" s="5"/>
      <c r="R175" s="11"/>
      <c r="S175" s="5"/>
    </row>
    <row r="176" spans="1:19">
      <c r="A176" s="5"/>
      <c r="B176" s="5"/>
      <c r="C176" s="6"/>
      <c r="D176" s="6"/>
      <c r="E176" s="6"/>
      <c r="F176" s="6"/>
      <c r="G176" s="6"/>
      <c r="H176" s="6"/>
      <c r="I176" s="6"/>
      <c r="J176" s="5"/>
      <c r="K176" s="11"/>
      <c r="L176" s="11" t="s">
        <v>546</v>
      </c>
      <c r="M176" s="5"/>
      <c r="N176" s="5"/>
      <c r="O176" s="5"/>
      <c r="P176" s="5"/>
      <c r="Q176" s="5"/>
      <c r="R176" s="11"/>
      <c r="S176" s="5"/>
    </row>
    <row r="177" spans="1:19">
      <c r="A177" s="5"/>
      <c r="B177" s="5"/>
      <c r="C177" s="6"/>
      <c r="D177" s="6"/>
      <c r="E177" s="6"/>
      <c r="F177" s="6"/>
      <c r="G177" s="6"/>
      <c r="H177" s="6"/>
      <c r="I177" s="6"/>
      <c r="J177" s="5"/>
      <c r="K177" s="11"/>
      <c r="L177" s="11" t="s">
        <v>550</v>
      </c>
      <c r="M177" s="5"/>
      <c r="N177" s="5"/>
      <c r="O177" s="5"/>
      <c r="P177" s="5"/>
      <c r="Q177" s="5"/>
      <c r="R177" s="11"/>
      <c r="S177" s="5"/>
    </row>
    <row r="178" spans="1:19">
      <c r="A178" s="5"/>
      <c r="B178" s="5"/>
      <c r="C178" s="6"/>
      <c r="D178" s="6"/>
      <c r="E178" s="6"/>
      <c r="F178" s="6"/>
      <c r="G178" s="6"/>
      <c r="H178" s="6"/>
      <c r="I178" s="6"/>
      <c r="J178" s="5"/>
      <c r="K178" s="11"/>
      <c r="L178" s="11" t="s">
        <v>943</v>
      </c>
      <c r="M178" s="5"/>
      <c r="N178" s="5"/>
      <c r="O178" s="5"/>
      <c r="P178" s="5"/>
      <c r="Q178" s="5"/>
      <c r="R178" s="11"/>
      <c r="S178" s="5"/>
    </row>
    <row r="179" spans="1:19">
      <c r="A179" s="7"/>
      <c r="B179" s="7"/>
      <c r="C179" s="8"/>
      <c r="D179" s="8"/>
      <c r="E179" s="8"/>
      <c r="F179" s="8"/>
      <c r="G179" s="8"/>
      <c r="H179" s="8"/>
      <c r="I179" s="8"/>
      <c r="J179" s="7"/>
      <c r="K179" s="12" t="s">
        <v>538</v>
      </c>
      <c r="L179" s="12" t="s">
        <v>539</v>
      </c>
      <c r="M179" s="7"/>
      <c r="N179" s="7"/>
      <c r="O179" s="7"/>
      <c r="P179" s="7"/>
      <c r="Q179" s="7"/>
      <c r="R179" s="11"/>
      <c r="S179" s="5"/>
    </row>
    <row r="180" ht="19.5" spans="1:19">
      <c r="A180" s="24" t="s">
        <v>856</v>
      </c>
      <c r="B180" s="24" t="s">
        <v>857</v>
      </c>
      <c r="C180" s="30">
        <v>487.649409</v>
      </c>
      <c r="D180" s="30">
        <v>487.649409</v>
      </c>
      <c r="E180" s="30"/>
      <c r="F180" s="30"/>
      <c r="G180" s="30"/>
      <c r="H180" s="30">
        <v>340.649409</v>
      </c>
      <c r="I180" s="30">
        <v>147</v>
      </c>
      <c r="J180" s="24"/>
      <c r="K180" s="24" t="s">
        <v>525</v>
      </c>
      <c r="L180" s="24" t="s">
        <v>884</v>
      </c>
      <c r="M180" s="32" t="s">
        <v>1149</v>
      </c>
      <c r="N180" s="32" t="s">
        <v>1150</v>
      </c>
      <c r="O180" s="24" t="s">
        <v>1151</v>
      </c>
      <c r="P180" s="26"/>
      <c r="Q180" s="26"/>
      <c r="R180" s="29"/>
      <c r="S180" s="5"/>
    </row>
    <row r="181" ht="19.5" spans="1:19">
      <c r="A181" s="24"/>
      <c r="B181" s="24"/>
      <c r="C181" s="30"/>
      <c r="D181" s="30"/>
      <c r="E181" s="30"/>
      <c r="F181" s="30"/>
      <c r="G181" s="30"/>
      <c r="H181" s="30"/>
      <c r="I181" s="30"/>
      <c r="J181" s="24"/>
      <c r="K181" s="24"/>
      <c r="L181" s="24" t="s">
        <v>884</v>
      </c>
      <c r="M181" s="32" t="s">
        <v>1152</v>
      </c>
      <c r="N181" s="32" t="s">
        <v>1153</v>
      </c>
      <c r="O181" s="24" t="s">
        <v>1154</v>
      </c>
      <c r="P181" s="26"/>
      <c r="Q181" s="26"/>
      <c r="R181" s="29"/>
      <c r="S181" s="5"/>
    </row>
    <row r="182" ht="39" spans="1:19">
      <c r="A182" s="24"/>
      <c r="B182" s="24"/>
      <c r="C182" s="30"/>
      <c r="D182" s="30"/>
      <c r="E182" s="30"/>
      <c r="F182" s="30"/>
      <c r="G182" s="30"/>
      <c r="H182" s="30"/>
      <c r="I182" s="30"/>
      <c r="J182" s="24"/>
      <c r="K182" s="24"/>
      <c r="L182" s="24" t="s">
        <v>884</v>
      </c>
      <c r="M182" s="32" t="s">
        <v>1155</v>
      </c>
      <c r="N182" s="32" t="s">
        <v>1156</v>
      </c>
      <c r="O182" s="24" t="s">
        <v>1157</v>
      </c>
      <c r="P182" s="26"/>
      <c r="Q182" s="26"/>
      <c r="R182" s="29"/>
      <c r="S182" s="5"/>
    </row>
    <row r="183" ht="48.75" spans="1:19">
      <c r="A183" s="24"/>
      <c r="B183" s="24"/>
      <c r="C183" s="30"/>
      <c r="D183" s="30"/>
      <c r="E183" s="30"/>
      <c r="F183" s="30"/>
      <c r="G183" s="30"/>
      <c r="H183" s="30"/>
      <c r="I183" s="30"/>
      <c r="J183" s="24"/>
      <c r="K183" s="24"/>
      <c r="L183" s="24" t="s">
        <v>912</v>
      </c>
      <c r="M183" s="32" t="s">
        <v>1158</v>
      </c>
      <c r="N183" s="32" t="s">
        <v>1159</v>
      </c>
      <c r="O183" s="33">
        <v>1</v>
      </c>
      <c r="P183" s="26"/>
      <c r="Q183" s="26"/>
      <c r="R183" s="29"/>
      <c r="S183" s="5"/>
    </row>
    <row r="184" ht="29.25" spans="1:19">
      <c r="A184" s="24"/>
      <c r="B184" s="24"/>
      <c r="C184" s="30"/>
      <c r="D184" s="30"/>
      <c r="E184" s="30"/>
      <c r="F184" s="30"/>
      <c r="G184" s="30"/>
      <c r="H184" s="30"/>
      <c r="I184" s="30"/>
      <c r="J184" s="24"/>
      <c r="K184" s="24"/>
      <c r="L184" s="24" t="s">
        <v>912</v>
      </c>
      <c r="M184" s="32" t="s">
        <v>1160</v>
      </c>
      <c r="N184" s="32" t="s">
        <v>1161</v>
      </c>
      <c r="O184" s="33">
        <v>1</v>
      </c>
      <c r="P184" s="26"/>
      <c r="Q184" s="26"/>
      <c r="R184" s="29"/>
      <c r="S184" s="5"/>
    </row>
    <row r="185" ht="19.5" spans="1:19">
      <c r="A185" s="24"/>
      <c r="B185" s="24"/>
      <c r="C185" s="30"/>
      <c r="D185" s="30"/>
      <c r="E185" s="30"/>
      <c r="F185" s="30"/>
      <c r="G185" s="30"/>
      <c r="H185" s="30"/>
      <c r="I185" s="30"/>
      <c r="J185" s="24"/>
      <c r="K185" s="24"/>
      <c r="L185" s="24" t="s">
        <v>912</v>
      </c>
      <c r="M185" s="32" t="s">
        <v>913</v>
      </c>
      <c r="N185" s="32"/>
      <c r="O185" s="33">
        <v>1</v>
      </c>
      <c r="P185" s="26"/>
      <c r="Q185" s="26"/>
      <c r="R185" s="29"/>
      <c r="S185" s="5"/>
    </row>
    <row r="186" ht="19.5" spans="1:19">
      <c r="A186" s="24"/>
      <c r="B186" s="24"/>
      <c r="C186" s="30"/>
      <c r="D186" s="30"/>
      <c r="E186" s="30"/>
      <c r="F186" s="30"/>
      <c r="G186" s="30"/>
      <c r="H186" s="30"/>
      <c r="I186" s="30"/>
      <c r="J186" s="24"/>
      <c r="K186" s="24"/>
      <c r="L186" s="24" t="s">
        <v>920</v>
      </c>
      <c r="M186" s="32" t="s">
        <v>865</v>
      </c>
      <c r="N186" s="32" t="s">
        <v>756</v>
      </c>
      <c r="O186" s="33">
        <v>1</v>
      </c>
      <c r="P186" s="26"/>
      <c r="Q186" s="26"/>
      <c r="R186" s="29"/>
      <c r="S186" s="5"/>
    </row>
    <row r="187" ht="29.25" spans="1:19">
      <c r="A187" s="24"/>
      <c r="B187" s="24"/>
      <c r="C187" s="30"/>
      <c r="D187" s="30"/>
      <c r="E187" s="30"/>
      <c r="F187" s="30"/>
      <c r="G187" s="30"/>
      <c r="H187" s="30"/>
      <c r="I187" s="30"/>
      <c r="J187" s="24"/>
      <c r="K187" s="24"/>
      <c r="L187" s="24" t="s">
        <v>518</v>
      </c>
      <c r="M187" s="32" t="s">
        <v>1162</v>
      </c>
      <c r="N187" s="32" t="s">
        <v>922</v>
      </c>
      <c r="O187" s="33">
        <v>1</v>
      </c>
      <c r="P187" s="26"/>
      <c r="Q187" s="26"/>
      <c r="R187" s="29"/>
      <c r="S187" s="5"/>
    </row>
    <row r="188" spans="1:19">
      <c r="A188" s="24"/>
      <c r="B188" s="24"/>
      <c r="C188" s="30"/>
      <c r="D188" s="30"/>
      <c r="E188" s="30"/>
      <c r="F188" s="30"/>
      <c r="G188" s="30"/>
      <c r="H188" s="30"/>
      <c r="I188" s="30"/>
      <c r="J188" s="24"/>
      <c r="K188" s="24" t="s">
        <v>542</v>
      </c>
      <c r="L188" s="24" t="s">
        <v>543</v>
      </c>
      <c r="M188" s="32" t="s">
        <v>1149</v>
      </c>
      <c r="N188" s="32"/>
      <c r="O188" s="24" t="s">
        <v>1163</v>
      </c>
      <c r="P188" s="26"/>
      <c r="Q188" s="26"/>
      <c r="R188" s="29"/>
      <c r="S188" s="5"/>
    </row>
    <row r="189" ht="19.5" spans="1:19">
      <c r="A189" s="24"/>
      <c r="B189" s="24"/>
      <c r="C189" s="30"/>
      <c r="D189" s="30"/>
      <c r="E189" s="30"/>
      <c r="F189" s="30"/>
      <c r="G189" s="30"/>
      <c r="H189" s="30"/>
      <c r="I189" s="30"/>
      <c r="J189" s="24"/>
      <c r="K189" s="24"/>
      <c r="L189" s="25" t="s">
        <v>546</v>
      </c>
      <c r="M189" s="32" t="s">
        <v>1164</v>
      </c>
      <c r="N189" s="32" t="s">
        <v>1165</v>
      </c>
      <c r="O189" s="24" t="s">
        <v>1166</v>
      </c>
      <c r="P189" s="26"/>
      <c r="Q189" s="26"/>
      <c r="R189" s="29"/>
      <c r="S189" s="5"/>
    </row>
    <row r="190" ht="19.5" spans="1:19">
      <c r="A190" s="24"/>
      <c r="B190" s="24"/>
      <c r="C190" s="30"/>
      <c r="D190" s="30"/>
      <c r="E190" s="30"/>
      <c r="F190" s="30"/>
      <c r="G190" s="30"/>
      <c r="H190" s="30"/>
      <c r="I190" s="30"/>
      <c r="J190" s="24"/>
      <c r="K190" s="24"/>
      <c r="L190" s="25"/>
      <c r="M190" s="32" t="s">
        <v>1167</v>
      </c>
      <c r="N190" s="32" t="s">
        <v>1168</v>
      </c>
      <c r="O190" s="24" t="s">
        <v>1169</v>
      </c>
      <c r="P190" s="26"/>
      <c r="Q190" s="26"/>
      <c r="R190" s="29"/>
      <c r="S190" s="5"/>
    </row>
    <row r="191" ht="19.5" spans="1:19">
      <c r="A191" s="24"/>
      <c r="B191" s="24"/>
      <c r="C191" s="30"/>
      <c r="D191" s="30"/>
      <c r="E191" s="30"/>
      <c r="F191" s="30"/>
      <c r="G191" s="30"/>
      <c r="H191" s="30"/>
      <c r="I191" s="30"/>
      <c r="J191" s="24"/>
      <c r="K191" s="24"/>
      <c r="L191" s="25"/>
      <c r="M191" s="32" t="s">
        <v>1170</v>
      </c>
      <c r="N191" s="32"/>
      <c r="O191" s="24" t="s">
        <v>586</v>
      </c>
      <c r="P191" s="26"/>
      <c r="Q191" s="26"/>
      <c r="R191" s="29"/>
      <c r="S191" s="5"/>
    </row>
    <row r="192" ht="19.5" spans="1:19">
      <c r="A192" s="24"/>
      <c r="B192" s="24"/>
      <c r="C192" s="30"/>
      <c r="D192" s="30"/>
      <c r="E192" s="30"/>
      <c r="F192" s="30"/>
      <c r="G192" s="30"/>
      <c r="H192" s="30"/>
      <c r="I192" s="30"/>
      <c r="J192" s="24"/>
      <c r="K192" s="24"/>
      <c r="L192" s="25"/>
      <c r="M192" s="32" t="s">
        <v>1171</v>
      </c>
      <c r="N192" s="32"/>
      <c r="O192" s="24" t="s">
        <v>986</v>
      </c>
      <c r="P192" s="26"/>
      <c r="Q192" s="26"/>
      <c r="R192" s="29"/>
      <c r="S192" s="5"/>
    </row>
    <row r="193" spans="1:19">
      <c r="A193" s="24"/>
      <c r="B193" s="24"/>
      <c r="C193" s="30"/>
      <c r="D193" s="30"/>
      <c r="E193" s="30"/>
      <c r="F193" s="30"/>
      <c r="G193" s="30"/>
      <c r="H193" s="30"/>
      <c r="I193" s="30"/>
      <c r="J193" s="24"/>
      <c r="K193" s="24"/>
      <c r="L193" s="24" t="s">
        <v>550</v>
      </c>
      <c r="M193" s="32"/>
      <c r="N193" s="32"/>
      <c r="O193" s="24"/>
      <c r="P193" s="26"/>
      <c r="Q193" s="26"/>
      <c r="R193" s="29"/>
      <c r="S193" s="5"/>
    </row>
    <row r="194" spans="1:19">
      <c r="A194" s="24"/>
      <c r="B194" s="24"/>
      <c r="C194" s="30"/>
      <c r="D194" s="30"/>
      <c r="E194" s="30"/>
      <c r="F194" s="30"/>
      <c r="G194" s="30"/>
      <c r="H194" s="30"/>
      <c r="I194" s="30"/>
      <c r="J194" s="24"/>
      <c r="K194" s="24"/>
      <c r="L194" s="24" t="s">
        <v>943</v>
      </c>
      <c r="M194" s="32"/>
      <c r="N194" s="32"/>
      <c r="O194" s="24"/>
      <c r="P194" s="26"/>
      <c r="Q194" s="26"/>
      <c r="R194" s="29"/>
      <c r="S194" s="5"/>
    </row>
    <row r="195" spans="1:19">
      <c r="A195" s="24"/>
      <c r="B195" s="24"/>
      <c r="C195" s="30"/>
      <c r="D195" s="30"/>
      <c r="E195" s="30"/>
      <c r="F195" s="30"/>
      <c r="G195" s="30"/>
      <c r="H195" s="30"/>
      <c r="I195" s="30"/>
      <c r="J195" s="24"/>
      <c r="K195" s="24" t="s">
        <v>538</v>
      </c>
      <c r="L195" s="24" t="s">
        <v>539</v>
      </c>
      <c r="M195" s="32" t="s">
        <v>540</v>
      </c>
      <c r="N195" s="32"/>
      <c r="O195" s="24" t="s">
        <v>774</v>
      </c>
      <c r="P195" s="26"/>
      <c r="Q195" s="26"/>
      <c r="R195" s="29"/>
      <c r="S195" s="5"/>
    </row>
  </sheetData>
  <mergeCells count="162">
    <mergeCell ref="A2:S2"/>
    <mergeCell ref="A3:S3"/>
    <mergeCell ref="Q4:S4"/>
    <mergeCell ref="C5:I5"/>
    <mergeCell ref="D6:G6"/>
    <mergeCell ref="H6:I6"/>
    <mergeCell ref="A5:A7"/>
    <mergeCell ref="A8:A43"/>
    <mergeCell ref="A44:A67"/>
    <mergeCell ref="A68:A92"/>
    <mergeCell ref="A93:A101"/>
    <mergeCell ref="A102:A117"/>
    <mergeCell ref="A118:A131"/>
    <mergeCell ref="A132:A161"/>
    <mergeCell ref="A162:A170"/>
    <mergeCell ref="A171:A179"/>
    <mergeCell ref="A180:A195"/>
    <mergeCell ref="B5:B7"/>
    <mergeCell ref="B8:B43"/>
    <mergeCell ref="B44:B67"/>
    <mergeCell ref="B68:B92"/>
    <mergeCell ref="B93:B101"/>
    <mergeCell ref="B102:B117"/>
    <mergeCell ref="B118:B131"/>
    <mergeCell ref="B132:B161"/>
    <mergeCell ref="B162:B170"/>
    <mergeCell ref="B171:B179"/>
    <mergeCell ref="B180:B195"/>
    <mergeCell ref="C6:C7"/>
    <mergeCell ref="C8:C43"/>
    <mergeCell ref="C44:C67"/>
    <mergeCell ref="C68:C92"/>
    <mergeCell ref="C93:C101"/>
    <mergeCell ref="C102:C117"/>
    <mergeCell ref="C118:C131"/>
    <mergeCell ref="C132:C161"/>
    <mergeCell ref="C162:C170"/>
    <mergeCell ref="C171:C179"/>
    <mergeCell ref="C180:C195"/>
    <mergeCell ref="D8:D43"/>
    <mergeCell ref="D44:D67"/>
    <mergeCell ref="D68:D92"/>
    <mergeCell ref="D93:D101"/>
    <mergeCell ref="D102:D117"/>
    <mergeCell ref="D118:D131"/>
    <mergeCell ref="D132:D161"/>
    <mergeCell ref="D162:D170"/>
    <mergeCell ref="D171:D179"/>
    <mergeCell ref="D180:D195"/>
    <mergeCell ref="E8:E43"/>
    <mergeCell ref="E44:E67"/>
    <mergeCell ref="E68:E92"/>
    <mergeCell ref="E93:E101"/>
    <mergeCell ref="E102:E117"/>
    <mergeCell ref="E118:E131"/>
    <mergeCell ref="E132:E161"/>
    <mergeCell ref="E162:E170"/>
    <mergeCell ref="E171:E179"/>
    <mergeCell ref="E180:E195"/>
    <mergeCell ref="F8:F43"/>
    <mergeCell ref="F44:F67"/>
    <mergeCell ref="F68:F92"/>
    <mergeCell ref="F93:F101"/>
    <mergeCell ref="F102:F117"/>
    <mergeCell ref="F118:F131"/>
    <mergeCell ref="F132:F161"/>
    <mergeCell ref="F162:F170"/>
    <mergeCell ref="F171:F179"/>
    <mergeCell ref="F180:F195"/>
    <mergeCell ref="G8:G43"/>
    <mergeCell ref="G44:G67"/>
    <mergeCell ref="G68:G92"/>
    <mergeCell ref="G93:G101"/>
    <mergeCell ref="G102:G117"/>
    <mergeCell ref="G118:G131"/>
    <mergeCell ref="G132:G161"/>
    <mergeCell ref="G162:G170"/>
    <mergeCell ref="G171:G179"/>
    <mergeCell ref="G180:G195"/>
    <mergeCell ref="H8:H43"/>
    <mergeCell ref="H44:H67"/>
    <mergeCell ref="H68:H92"/>
    <mergeCell ref="H93:H101"/>
    <mergeCell ref="H102:H117"/>
    <mergeCell ref="H118:H131"/>
    <mergeCell ref="H132:H161"/>
    <mergeCell ref="H162:H170"/>
    <mergeCell ref="H171:H179"/>
    <mergeCell ref="H180:H195"/>
    <mergeCell ref="I8:I43"/>
    <mergeCell ref="I44:I67"/>
    <mergeCell ref="I68:I92"/>
    <mergeCell ref="I93:I101"/>
    <mergeCell ref="I102:I117"/>
    <mergeCell ref="I118:I131"/>
    <mergeCell ref="I132:I161"/>
    <mergeCell ref="I162:I170"/>
    <mergeCell ref="I171:I179"/>
    <mergeCell ref="I180:I195"/>
    <mergeCell ref="J5:J7"/>
    <mergeCell ref="J8:J43"/>
    <mergeCell ref="J44:J67"/>
    <mergeCell ref="J68:J92"/>
    <mergeCell ref="J93:J101"/>
    <mergeCell ref="J102:J117"/>
    <mergeCell ref="J118:J131"/>
    <mergeCell ref="J132:J161"/>
    <mergeCell ref="J162:J170"/>
    <mergeCell ref="J171:J179"/>
    <mergeCell ref="J180:J195"/>
    <mergeCell ref="K8:K31"/>
    <mergeCell ref="K32:K41"/>
    <mergeCell ref="K42:K43"/>
    <mergeCell ref="K44:K58"/>
    <mergeCell ref="K59:K65"/>
    <mergeCell ref="K68:K85"/>
    <mergeCell ref="K86:K91"/>
    <mergeCell ref="K93:K96"/>
    <mergeCell ref="K97:K100"/>
    <mergeCell ref="K102:K110"/>
    <mergeCell ref="K111:K116"/>
    <mergeCell ref="K118:K126"/>
    <mergeCell ref="K127:K130"/>
    <mergeCell ref="K132:K151"/>
    <mergeCell ref="K152:K159"/>
    <mergeCell ref="K160:K161"/>
    <mergeCell ref="K162:K165"/>
    <mergeCell ref="K166:K169"/>
    <mergeCell ref="K171:K174"/>
    <mergeCell ref="K175:K178"/>
    <mergeCell ref="K180:K187"/>
    <mergeCell ref="K188:K194"/>
    <mergeCell ref="L8:L22"/>
    <mergeCell ref="L23:L29"/>
    <mergeCell ref="L32:L34"/>
    <mergeCell ref="L35:L37"/>
    <mergeCell ref="L38:L40"/>
    <mergeCell ref="L42:L43"/>
    <mergeCell ref="L44:L48"/>
    <mergeCell ref="L49:L53"/>
    <mergeCell ref="L54:L56"/>
    <mergeCell ref="L57:L58"/>
    <mergeCell ref="L60:L63"/>
    <mergeCell ref="L66:L67"/>
    <mergeCell ref="L68:L75"/>
    <mergeCell ref="L76:L82"/>
    <mergeCell ref="L83:L84"/>
    <mergeCell ref="L102:L104"/>
    <mergeCell ref="L105:L107"/>
    <mergeCell ref="L108:L109"/>
    <mergeCell ref="L112:L114"/>
    <mergeCell ref="L118:L120"/>
    <mergeCell ref="L121:L123"/>
    <mergeCell ref="L125:L126"/>
    <mergeCell ref="L132:L138"/>
    <mergeCell ref="L139:L145"/>
    <mergeCell ref="L146:L149"/>
    <mergeCell ref="L150:L151"/>
    <mergeCell ref="L152:L156"/>
    <mergeCell ref="L160:L161"/>
    <mergeCell ref="R79:R8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6" sqref="K1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1.3" customHeight="1" spans="1:8">
      <c r="A1" s="1"/>
      <c r="H1" s="41" t="s">
        <v>29</v>
      </c>
    </row>
    <row r="2" ht="21.1" customHeight="1" spans="1:8">
      <c r="A2" s="134" t="s">
        <v>7</v>
      </c>
      <c r="B2" s="134"/>
      <c r="C2" s="134"/>
      <c r="D2" s="134"/>
      <c r="E2" s="134"/>
      <c r="F2" s="134"/>
      <c r="G2" s="134"/>
      <c r="H2" s="134"/>
    </row>
    <row r="3" ht="15.05" customHeight="1" spans="1:8">
      <c r="A3" s="35" t="s">
        <v>30</v>
      </c>
      <c r="B3" s="35"/>
      <c r="C3" s="35"/>
      <c r="D3" s="35"/>
      <c r="E3" s="35"/>
      <c r="F3" s="35"/>
      <c r="G3" s="16" t="s">
        <v>31</v>
      </c>
      <c r="H3" s="16"/>
    </row>
    <row r="4" ht="15.65" customHeight="1" spans="1:8">
      <c r="A4" s="36" t="s">
        <v>32</v>
      </c>
      <c r="B4" s="36"/>
      <c r="C4" s="36" t="s">
        <v>33</v>
      </c>
      <c r="D4" s="36"/>
      <c r="E4" s="36"/>
      <c r="F4" s="36"/>
      <c r="G4" s="36"/>
      <c r="H4" s="36"/>
    </row>
    <row r="5" ht="19.55" customHeight="1" spans="1:8">
      <c r="A5" s="36" t="s">
        <v>34</v>
      </c>
      <c r="B5" s="36" t="s">
        <v>35</v>
      </c>
      <c r="C5" s="36" t="s">
        <v>36</v>
      </c>
      <c r="D5" s="36" t="s">
        <v>35</v>
      </c>
      <c r="E5" s="36" t="s">
        <v>37</v>
      </c>
      <c r="F5" s="36" t="s">
        <v>35</v>
      </c>
      <c r="G5" s="36" t="s">
        <v>38</v>
      </c>
      <c r="H5" s="36" t="s">
        <v>35</v>
      </c>
    </row>
    <row r="6" ht="14.2" customHeight="1" spans="1:8">
      <c r="A6" s="39" t="s">
        <v>39</v>
      </c>
      <c r="B6" s="43">
        <v>13875.94</v>
      </c>
      <c r="C6" s="52" t="s">
        <v>40</v>
      </c>
      <c r="D6" s="58"/>
      <c r="E6" s="39" t="s">
        <v>41</v>
      </c>
      <c r="F6" s="43">
        <v>6803.28</v>
      </c>
      <c r="G6" s="52" t="s">
        <v>42</v>
      </c>
      <c r="H6" s="51">
        <v>5866.959617</v>
      </c>
    </row>
    <row r="7" ht="14.2" customHeight="1" spans="1:8">
      <c r="A7" s="52" t="s">
        <v>43</v>
      </c>
      <c r="B7" s="6">
        <v>9158.94</v>
      </c>
      <c r="C7" s="52" t="s">
        <v>44</v>
      </c>
      <c r="D7" s="58"/>
      <c r="E7" s="52" t="s">
        <v>45</v>
      </c>
      <c r="F7" s="6">
        <v>5620.719617</v>
      </c>
      <c r="G7" s="52" t="s">
        <v>46</v>
      </c>
      <c r="H7" s="51">
        <v>7887.921863</v>
      </c>
    </row>
    <row r="8" ht="14.2" customHeight="1" spans="1:8">
      <c r="A8" s="39" t="s">
        <v>47</v>
      </c>
      <c r="B8" s="6">
        <v>4717</v>
      </c>
      <c r="C8" s="52" t="s">
        <v>48</v>
      </c>
      <c r="D8" s="58"/>
      <c r="E8" s="52" t="s">
        <v>49</v>
      </c>
      <c r="F8" s="6">
        <v>911.501863</v>
      </c>
      <c r="G8" s="52" t="s">
        <v>50</v>
      </c>
      <c r="H8" s="51">
        <v>17</v>
      </c>
    </row>
    <row r="9" ht="14.2" customHeight="1" spans="1:8">
      <c r="A9" s="52" t="s">
        <v>51</v>
      </c>
      <c r="B9" s="6"/>
      <c r="C9" s="52" t="s">
        <v>52</v>
      </c>
      <c r="D9" s="58"/>
      <c r="E9" s="52" t="s">
        <v>53</v>
      </c>
      <c r="F9" s="6">
        <v>271.064</v>
      </c>
      <c r="G9" s="52" t="s">
        <v>54</v>
      </c>
      <c r="H9" s="51"/>
    </row>
    <row r="10" ht="14.2" customHeight="1" spans="1:8">
      <c r="A10" s="52" t="s">
        <v>55</v>
      </c>
      <c r="B10" s="6"/>
      <c r="C10" s="52" t="s">
        <v>56</v>
      </c>
      <c r="D10" s="58"/>
      <c r="E10" s="39" t="s">
        <v>57</v>
      </c>
      <c r="F10" s="43">
        <v>7239.66</v>
      </c>
      <c r="G10" s="52" t="s">
        <v>58</v>
      </c>
      <c r="H10" s="51"/>
    </row>
    <row r="11" ht="14.2" customHeight="1" spans="1:8">
      <c r="A11" s="52" t="s">
        <v>59</v>
      </c>
      <c r="B11" s="6"/>
      <c r="C11" s="52" t="s">
        <v>60</v>
      </c>
      <c r="D11" s="58"/>
      <c r="E11" s="52" t="s">
        <v>61</v>
      </c>
      <c r="F11" s="6">
        <v>246.24</v>
      </c>
      <c r="G11" s="52" t="s">
        <v>62</v>
      </c>
      <c r="H11" s="51"/>
    </row>
    <row r="12" ht="14.2" customHeight="1" spans="1:8">
      <c r="A12" s="52" t="s">
        <v>63</v>
      </c>
      <c r="B12" s="6"/>
      <c r="C12" s="52" t="s">
        <v>64</v>
      </c>
      <c r="D12" s="58"/>
      <c r="E12" s="52" t="s">
        <v>65</v>
      </c>
      <c r="F12" s="6">
        <v>6976.42</v>
      </c>
      <c r="G12" s="52" t="s">
        <v>66</v>
      </c>
      <c r="H12" s="51"/>
    </row>
    <row r="13" ht="14.2" customHeight="1" spans="1:8">
      <c r="A13" s="52" t="s">
        <v>67</v>
      </c>
      <c r="B13" s="6"/>
      <c r="C13" s="52" t="s">
        <v>68</v>
      </c>
      <c r="D13" s="63">
        <v>1152.876077</v>
      </c>
      <c r="E13" s="52" t="s">
        <v>69</v>
      </c>
      <c r="F13" s="6"/>
      <c r="G13" s="52" t="s">
        <v>70</v>
      </c>
      <c r="H13" s="51"/>
    </row>
    <row r="14" ht="14.2" customHeight="1" spans="1:8">
      <c r="A14" s="52" t="s">
        <v>71</v>
      </c>
      <c r="B14" s="6"/>
      <c r="C14" s="52" t="s">
        <v>72</v>
      </c>
      <c r="D14" s="63"/>
      <c r="E14" s="52" t="s">
        <v>73</v>
      </c>
      <c r="F14" s="6"/>
      <c r="G14" s="52" t="s">
        <v>74</v>
      </c>
      <c r="H14" s="51">
        <v>271.064</v>
      </c>
    </row>
    <row r="15" ht="14.2" customHeight="1" spans="1:8">
      <c r="A15" s="52" t="s">
        <v>75</v>
      </c>
      <c r="B15" s="6"/>
      <c r="C15" s="52" t="s">
        <v>76</v>
      </c>
      <c r="D15" s="63"/>
      <c r="E15" s="52" t="s">
        <v>77</v>
      </c>
      <c r="F15" s="6"/>
      <c r="G15" s="52" t="s">
        <v>78</v>
      </c>
      <c r="H15" s="51"/>
    </row>
    <row r="16" ht="14.2" customHeight="1" spans="1:8">
      <c r="A16" s="52" t="s">
        <v>79</v>
      </c>
      <c r="B16" s="6"/>
      <c r="C16" s="52" t="s">
        <v>80</v>
      </c>
      <c r="D16" s="63"/>
      <c r="E16" s="52" t="s">
        <v>81</v>
      </c>
      <c r="F16" s="6">
        <v>17</v>
      </c>
      <c r="G16" s="52" t="s">
        <v>82</v>
      </c>
      <c r="H16" s="51"/>
    </row>
    <row r="17" ht="14.2" customHeight="1" spans="1:8">
      <c r="A17" s="52" t="s">
        <v>83</v>
      </c>
      <c r="B17" s="6"/>
      <c r="C17" s="52" t="s">
        <v>84</v>
      </c>
      <c r="D17" s="63">
        <v>814.63649</v>
      </c>
      <c r="E17" s="52" t="s">
        <v>85</v>
      </c>
      <c r="F17" s="6"/>
      <c r="G17" s="52" t="s">
        <v>86</v>
      </c>
      <c r="H17" s="51"/>
    </row>
    <row r="18" ht="14.2" customHeight="1" spans="1:8">
      <c r="A18" s="52" t="s">
        <v>87</v>
      </c>
      <c r="B18" s="6"/>
      <c r="C18" s="52" t="s">
        <v>88</v>
      </c>
      <c r="D18" s="63"/>
      <c r="E18" s="52" t="s">
        <v>89</v>
      </c>
      <c r="F18" s="6"/>
      <c r="G18" s="52" t="s">
        <v>90</v>
      </c>
      <c r="H18" s="51"/>
    </row>
    <row r="19" ht="14.2" customHeight="1" spans="1:8">
      <c r="A19" s="52" t="s">
        <v>91</v>
      </c>
      <c r="B19" s="6"/>
      <c r="C19" s="52" t="s">
        <v>92</v>
      </c>
      <c r="D19" s="63"/>
      <c r="E19" s="52" t="s">
        <v>93</v>
      </c>
      <c r="F19" s="6"/>
      <c r="G19" s="52" t="s">
        <v>94</v>
      </c>
      <c r="H19" s="51"/>
    </row>
    <row r="20" ht="14.2" customHeight="1" spans="1:8">
      <c r="A20" s="39" t="s">
        <v>95</v>
      </c>
      <c r="B20" s="43"/>
      <c r="C20" s="52" t="s">
        <v>96</v>
      </c>
      <c r="D20" s="63"/>
      <c r="E20" s="52" t="s">
        <v>97</v>
      </c>
      <c r="F20" s="6"/>
      <c r="G20" s="52"/>
      <c r="H20" s="51"/>
    </row>
    <row r="21" ht="14.2" customHeight="1" spans="1:8">
      <c r="A21" s="39" t="s">
        <v>98</v>
      </c>
      <c r="B21" s="43"/>
      <c r="C21" s="52" t="s">
        <v>99</v>
      </c>
      <c r="D21" s="63"/>
      <c r="E21" s="39" t="s">
        <v>100</v>
      </c>
      <c r="F21" s="43"/>
      <c r="G21" s="52"/>
      <c r="H21" s="51"/>
    </row>
    <row r="22" ht="14.2" customHeight="1" spans="1:8">
      <c r="A22" s="39" t="s">
        <v>101</v>
      </c>
      <c r="B22" s="43"/>
      <c r="C22" s="52" t="s">
        <v>102</v>
      </c>
      <c r="D22" s="63"/>
      <c r="E22" s="52"/>
      <c r="F22" s="5"/>
      <c r="G22" s="52"/>
      <c r="H22" s="51"/>
    </row>
    <row r="23" ht="14.2" customHeight="1" spans="1:8">
      <c r="A23" s="39" t="s">
        <v>103</v>
      </c>
      <c r="B23" s="43">
        <v>167</v>
      </c>
      <c r="C23" s="52" t="s">
        <v>104</v>
      </c>
      <c r="D23" s="63"/>
      <c r="E23" s="52"/>
      <c r="F23" s="5"/>
      <c r="G23" s="52"/>
      <c r="H23" s="51"/>
    </row>
    <row r="24" ht="14.2" customHeight="1" spans="1:8">
      <c r="A24" s="39" t="s">
        <v>105</v>
      </c>
      <c r="B24" s="43"/>
      <c r="C24" s="52" t="s">
        <v>106</v>
      </c>
      <c r="D24" s="63">
        <v>11583.957853</v>
      </c>
      <c r="E24" s="52"/>
      <c r="F24" s="5"/>
      <c r="G24" s="52"/>
      <c r="H24" s="51"/>
    </row>
    <row r="25" ht="14.2" customHeight="1" spans="1:8">
      <c r="A25" s="52" t="s">
        <v>107</v>
      </c>
      <c r="B25" s="6"/>
      <c r="C25" s="52" t="s">
        <v>108</v>
      </c>
      <c r="D25" s="63">
        <v>491.46</v>
      </c>
      <c r="E25" s="52"/>
      <c r="F25" s="5"/>
      <c r="G25" s="52"/>
      <c r="H25" s="51"/>
    </row>
    <row r="26" ht="14.2" customHeight="1" spans="1:8">
      <c r="A26" s="52" t="s">
        <v>109</v>
      </c>
      <c r="B26" s="6"/>
      <c r="C26" s="52" t="s">
        <v>110</v>
      </c>
      <c r="D26" s="63"/>
      <c r="E26" s="52"/>
      <c r="F26" s="5"/>
      <c r="G26" s="52"/>
      <c r="H26" s="51"/>
    </row>
    <row r="27" ht="14.2" customHeight="1" spans="1:8">
      <c r="A27" s="52" t="s">
        <v>111</v>
      </c>
      <c r="B27" s="6"/>
      <c r="C27" s="52" t="s">
        <v>112</v>
      </c>
      <c r="D27" s="63"/>
      <c r="E27" s="52"/>
      <c r="F27" s="5"/>
      <c r="G27" s="52"/>
      <c r="H27" s="51"/>
    </row>
    <row r="28" ht="14.2" customHeight="1" spans="1:8">
      <c r="A28" s="39" t="s">
        <v>113</v>
      </c>
      <c r="B28" s="43"/>
      <c r="C28" s="52" t="s">
        <v>114</v>
      </c>
      <c r="D28" s="63"/>
      <c r="E28" s="52"/>
      <c r="F28" s="5"/>
      <c r="G28" s="52"/>
      <c r="H28" s="51"/>
    </row>
    <row r="29" ht="14.2" customHeight="1" spans="1:8">
      <c r="A29" s="39" t="s">
        <v>115</v>
      </c>
      <c r="B29" s="43"/>
      <c r="C29" s="52" t="s">
        <v>116</v>
      </c>
      <c r="D29" s="63"/>
      <c r="E29" s="52"/>
      <c r="F29" s="5"/>
      <c r="G29" s="52"/>
      <c r="H29" s="51"/>
    </row>
    <row r="30" ht="14.2" customHeight="1" spans="1:8">
      <c r="A30" s="39" t="s">
        <v>117</v>
      </c>
      <c r="B30" s="43"/>
      <c r="C30" s="52" t="s">
        <v>118</v>
      </c>
      <c r="D30" s="63"/>
      <c r="E30" s="52"/>
      <c r="F30" s="5"/>
      <c r="G30" s="52"/>
      <c r="H30" s="51"/>
    </row>
    <row r="31" ht="14.2" customHeight="1" spans="1:8">
      <c r="A31" s="39" t="s">
        <v>119</v>
      </c>
      <c r="B31" s="43"/>
      <c r="C31" s="52" t="s">
        <v>120</v>
      </c>
      <c r="D31" s="63"/>
      <c r="E31" s="52"/>
      <c r="F31" s="5"/>
      <c r="G31" s="52"/>
      <c r="H31" s="51"/>
    </row>
    <row r="32" ht="14.2" customHeight="1" spans="1:8">
      <c r="A32" s="39" t="s">
        <v>121</v>
      </c>
      <c r="B32" s="43"/>
      <c r="C32" s="52" t="s">
        <v>122</v>
      </c>
      <c r="D32" s="63"/>
      <c r="E32" s="52"/>
      <c r="F32" s="5"/>
      <c r="G32" s="52"/>
      <c r="H32" s="51"/>
    </row>
    <row r="33" ht="14.2" customHeight="1" spans="1:8">
      <c r="A33" s="52"/>
      <c r="B33" s="5"/>
      <c r="C33" s="52" t="s">
        <v>123</v>
      </c>
      <c r="D33" s="63"/>
      <c r="E33" s="52"/>
      <c r="F33" s="5"/>
      <c r="G33" s="52"/>
      <c r="H33" s="26"/>
    </row>
    <row r="34" ht="14.2" customHeight="1" spans="1:8">
      <c r="A34" s="52"/>
      <c r="B34" s="5"/>
      <c r="C34" s="52" t="s">
        <v>124</v>
      </c>
      <c r="D34" s="63"/>
      <c r="E34" s="52"/>
      <c r="F34" s="5"/>
      <c r="G34" s="52"/>
      <c r="H34" s="26"/>
    </row>
    <row r="35" ht="14.2" customHeight="1" spans="1:8">
      <c r="A35" s="52"/>
      <c r="B35" s="5"/>
      <c r="C35" s="52" t="s">
        <v>125</v>
      </c>
      <c r="D35" s="63"/>
      <c r="E35" s="52"/>
      <c r="F35" s="5"/>
      <c r="G35" s="52"/>
      <c r="H35" s="26"/>
    </row>
    <row r="36" ht="14.2" customHeight="1" spans="1:8">
      <c r="A36" s="52"/>
      <c r="B36" s="5"/>
      <c r="C36" s="52"/>
      <c r="D36" s="5"/>
      <c r="E36" s="52"/>
      <c r="F36" s="5"/>
      <c r="G36" s="52"/>
      <c r="H36" s="26"/>
    </row>
    <row r="37" ht="14.2" customHeight="1" spans="1:8">
      <c r="A37" s="39" t="s">
        <v>126</v>
      </c>
      <c r="B37" s="43">
        <v>14042.94</v>
      </c>
      <c r="C37" s="39" t="s">
        <v>127</v>
      </c>
      <c r="D37" s="43">
        <v>14042.94</v>
      </c>
      <c r="E37" s="39" t="s">
        <v>127</v>
      </c>
      <c r="F37" s="43">
        <v>14042.94</v>
      </c>
      <c r="G37" s="39" t="s">
        <v>127</v>
      </c>
      <c r="H37" s="43">
        <v>14042.94</v>
      </c>
    </row>
    <row r="38" ht="14.2" customHeight="1" spans="1:8">
      <c r="A38" s="39" t="s">
        <v>128</v>
      </c>
      <c r="B38" s="43"/>
      <c r="C38" s="39" t="s">
        <v>129</v>
      </c>
      <c r="D38" s="43"/>
      <c r="E38" s="39" t="s">
        <v>129</v>
      </c>
      <c r="F38" s="43"/>
      <c r="G38" s="39" t="s">
        <v>129</v>
      </c>
      <c r="H38" s="49"/>
    </row>
    <row r="39" ht="14.2" customHeight="1" spans="1:8">
      <c r="A39" s="52"/>
      <c r="B39" s="6"/>
      <c r="C39" s="52"/>
      <c r="D39" s="6"/>
      <c r="E39" s="39"/>
      <c r="F39" s="43"/>
      <c r="G39" s="39"/>
      <c r="H39" s="49"/>
    </row>
    <row r="40" ht="14.2" customHeight="1" spans="1:8">
      <c r="A40" s="39" t="s">
        <v>130</v>
      </c>
      <c r="B40" s="43">
        <v>14042.94</v>
      </c>
      <c r="C40" s="39" t="s">
        <v>131</v>
      </c>
      <c r="D40" s="43">
        <v>14042.94</v>
      </c>
      <c r="E40" s="39" t="s">
        <v>131</v>
      </c>
      <c r="F40" s="43">
        <v>14042.94</v>
      </c>
      <c r="G40" s="39" t="s">
        <v>131</v>
      </c>
      <c r="H40" s="43">
        <v>14042.94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H13" sqref="H13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  <col min="26" max="26" width="9.76666666666667" customWidth="1"/>
  </cols>
  <sheetData>
    <row r="1" ht="14.3" customHeight="1" spans="1:25">
      <c r="A1" s="1"/>
      <c r="X1" s="41" t="s">
        <v>132</v>
      </c>
      <c r="Y1" s="41"/>
    </row>
    <row r="2" ht="29.35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9.55" customHeight="1" spans="1:2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16" t="s">
        <v>31</v>
      </c>
      <c r="Y3" s="16"/>
    </row>
    <row r="4" ht="19.5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19.5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19.5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8" customHeight="1" spans="1:25">
      <c r="A7" s="39"/>
      <c r="B7" s="39" t="s">
        <v>135</v>
      </c>
      <c r="C7" s="65">
        <f>C8+C18</f>
        <v>14042.939409</v>
      </c>
      <c r="D7" s="65">
        <f>D8+D18</f>
        <v>14042.939409</v>
      </c>
      <c r="E7" s="65">
        <f>E8+E18</f>
        <v>13875.939409</v>
      </c>
      <c r="F7" s="65"/>
      <c r="G7" s="65"/>
      <c r="H7" s="65"/>
      <c r="I7" s="65">
        <v>167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18" customHeight="1" spans="1:25">
      <c r="A8" s="42" t="s">
        <v>153</v>
      </c>
      <c r="B8" s="42" t="s">
        <v>154</v>
      </c>
      <c r="C8" s="65">
        <v>13555.29</v>
      </c>
      <c r="D8" s="65">
        <v>13555.29</v>
      </c>
      <c r="E8" s="65">
        <v>13388.29</v>
      </c>
      <c r="F8" s="65"/>
      <c r="G8" s="65"/>
      <c r="H8" s="65"/>
      <c r="I8" s="65">
        <v>167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18" customHeight="1" spans="1:25">
      <c r="A9" s="21" t="s">
        <v>155</v>
      </c>
      <c r="B9" s="21" t="s">
        <v>156</v>
      </c>
      <c r="C9" s="63">
        <v>7897.844415</v>
      </c>
      <c r="D9" s="63">
        <v>7897.844415</v>
      </c>
      <c r="E9" s="6">
        <v>7897.844415</v>
      </c>
      <c r="F9" s="6"/>
      <c r="G9" s="6"/>
      <c r="H9" s="6"/>
      <c r="I9" s="6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8" customHeight="1" spans="1:25">
      <c r="A10" s="21" t="s">
        <v>157</v>
      </c>
      <c r="B10" s="21" t="s">
        <v>158</v>
      </c>
      <c r="C10" s="63">
        <v>1480.99228</v>
      </c>
      <c r="D10" s="63">
        <v>1480.99228</v>
      </c>
      <c r="E10" s="6">
        <v>1480.99228</v>
      </c>
      <c r="F10" s="6"/>
      <c r="G10" s="6"/>
      <c r="H10" s="6"/>
      <c r="I10" s="90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ht="18" customHeight="1" spans="1:25">
      <c r="A11" s="21" t="s">
        <v>159</v>
      </c>
      <c r="B11" s="21" t="s">
        <v>160</v>
      </c>
      <c r="C11" s="63">
        <v>863.15426</v>
      </c>
      <c r="D11" s="63">
        <v>863.15426</v>
      </c>
      <c r="E11" s="6">
        <v>863.15426</v>
      </c>
      <c r="F11" s="6"/>
      <c r="G11" s="6"/>
      <c r="H11" s="6"/>
      <c r="I11" s="90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ht="18" customHeight="1" spans="1:25">
      <c r="A12" s="21" t="s">
        <v>161</v>
      </c>
      <c r="B12" s="21" t="s">
        <v>162</v>
      </c>
      <c r="C12" s="63">
        <v>1281.817245</v>
      </c>
      <c r="D12" s="63">
        <v>1281.817245</v>
      </c>
      <c r="E12" s="6">
        <v>1114.817245</v>
      </c>
      <c r="F12" s="6"/>
      <c r="G12" s="6"/>
      <c r="H12" s="6"/>
      <c r="I12" s="90">
        <v>167</v>
      </c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ht="18" customHeight="1" spans="1:25">
      <c r="A13" s="21" t="s">
        <v>163</v>
      </c>
      <c r="B13" s="21" t="s">
        <v>164</v>
      </c>
      <c r="C13" s="63">
        <v>527.501227</v>
      </c>
      <c r="D13" s="63">
        <v>527.501227</v>
      </c>
      <c r="E13" s="6">
        <v>527.501227</v>
      </c>
      <c r="F13" s="6"/>
      <c r="G13" s="6"/>
      <c r="H13" s="6"/>
      <c r="I13" s="90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ht="18" customHeight="1" spans="1:25">
      <c r="A14" s="21" t="s">
        <v>165</v>
      </c>
      <c r="B14" s="21" t="s">
        <v>166</v>
      </c>
      <c r="C14" s="63">
        <v>290.373366</v>
      </c>
      <c r="D14" s="63">
        <v>290.373366</v>
      </c>
      <c r="E14" s="6">
        <v>290.373366</v>
      </c>
      <c r="F14" s="6"/>
      <c r="G14" s="6"/>
      <c r="H14" s="6"/>
      <c r="I14" s="90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ht="18" customHeight="1" spans="1:25">
      <c r="A15" s="21" t="s">
        <v>167</v>
      </c>
      <c r="B15" s="21" t="s">
        <v>168</v>
      </c>
      <c r="C15" s="63">
        <v>739.416793</v>
      </c>
      <c r="D15" s="63">
        <v>739.416793</v>
      </c>
      <c r="E15" s="6">
        <v>739.416793</v>
      </c>
      <c r="F15" s="6"/>
      <c r="G15" s="6"/>
      <c r="H15" s="6"/>
      <c r="I15" s="90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ht="18" customHeight="1" spans="1:25">
      <c r="A16" s="21" t="s">
        <v>169</v>
      </c>
      <c r="B16" s="21" t="s">
        <v>170</v>
      </c>
      <c r="C16" s="63">
        <v>232.45718</v>
      </c>
      <c r="D16" s="63">
        <v>232.45718</v>
      </c>
      <c r="E16" s="6">
        <v>232.45718</v>
      </c>
      <c r="F16" s="6"/>
      <c r="G16" s="6"/>
      <c r="H16" s="6"/>
      <c r="I16" s="90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ht="18" customHeight="1" spans="1:25">
      <c r="A17" s="21" t="s">
        <v>171</v>
      </c>
      <c r="B17" s="21" t="s">
        <v>172</v>
      </c>
      <c r="C17" s="63">
        <v>241.739305</v>
      </c>
      <c r="D17" s="63">
        <v>241.739305</v>
      </c>
      <c r="E17" s="8">
        <v>241.739305</v>
      </c>
      <c r="F17" s="8"/>
      <c r="G17" s="8"/>
      <c r="H17" s="8"/>
      <c r="I17" s="92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ht="18" customHeight="1" spans="1:25">
      <c r="A18" s="42" t="s">
        <v>173</v>
      </c>
      <c r="B18" s="42" t="s">
        <v>174</v>
      </c>
      <c r="C18" s="65">
        <v>487.649409</v>
      </c>
      <c r="D18" s="72">
        <v>487.649409</v>
      </c>
      <c r="E18" s="79">
        <v>487.649409</v>
      </c>
      <c r="F18" s="25"/>
      <c r="G18" s="25"/>
      <c r="H18" s="25"/>
      <c r="I18" s="25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ht="18" customHeight="1" spans="1:25">
      <c r="A19" s="21" t="s">
        <v>175</v>
      </c>
      <c r="B19" s="21" t="s">
        <v>176</v>
      </c>
      <c r="C19" s="63">
        <v>487.649409</v>
      </c>
      <c r="D19" s="70">
        <v>487.649409</v>
      </c>
      <c r="E19" s="51">
        <v>487.649409</v>
      </c>
      <c r="F19" s="25"/>
      <c r="G19" s="133"/>
      <c r="H19" s="25"/>
      <c r="I19" s="25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pane ySplit="6" topLeftCell="A105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  <col min="9" max="9" width="9.76666666666667" customWidth="1"/>
  </cols>
  <sheetData>
    <row r="1" ht="14.3" customHeight="1" spans="1:8">
      <c r="A1" s="120"/>
      <c r="H1" s="41" t="s">
        <v>177</v>
      </c>
    </row>
    <row r="2" ht="27.85" customHeight="1" spans="1:8">
      <c r="A2" s="44" t="s">
        <v>9</v>
      </c>
      <c r="B2" s="44"/>
      <c r="C2" s="44"/>
      <c r="D2" s="44"/>
      <c r="E2" s="44"/>
      <c r="F2" s="44"/>
      <c r="G2" s="44"/>
      <c r="H2" s="44"/>
    </row>
    <row r="3" ht="21.85" customHeight="1" spans="1:8">
      <c r="A3" s="121" t="s">
        <v>30</v>
      </c>
      <c r="B3" s="121"/>
      <c r="C3" s="121"/>
      <c r="D3" s="121"/>
      <c r="E3" s="121"/>
      <c r="F3" s="121"/>
      <c r="G3" s="121"/>
      <c r="H3" s="16" t="s">
        <v>31</v>
      </c>
    </row>
    <row r="4" ht="24.1" customHeight="1" spans="1:8">
      <c r="A4" s="36" t="s">
        <v>178</v>
      </c>
      <c r="B4" s="36" t="s">
        <v>179</v>
      </c>
      <c r="C4" s="36" t="s">
        <v>135</v>
      </c>
      <c r="D4" s="36" t="s">
        <v>180</v>
      </c>
      <c r="E4" s="36" t="s">
        <v>181</v>
      </c>
      <c r="F4" s="36" t="s">
        <v>182</v>
      </c>
      <c r="G4" s="36" t="s">
        <v>183</v>
      </c>
      <c r="H4" s="36" t="s">
        <v>184</v>
      </c>
    </row>
    <row r="5" ht="22.6" customHeight="1" spans="1:8">
      <c r="A5" s="36"/>
      <c r="B5" s="36"/>
      <c r="C5" s="36"/>
      <c r="D5" s="36"/>
      <c r="E5" s="36"/>
      <c r="F5" s="36"/>
      <c r="G5" s="36"/>
      <c r="H5" s="36"/>
    </row>
    <row r="6" ht="19.9" customHeight="1" spans="1:8">
      <c r="A6" s="122" t="s">
        <v>135</v>
      </c>
      <c r="B6" s="122"/>
      <c r="C6" s="123">
        <v>14042.939409</v>
      </c>
      <c r="D6" s="123">
        <v>6803.279409</v>
      </c>
      <c r="E6" s="123">
        <v>7239.66</v>
      </c>
      <c r="F6" s="123"/>
      <c r="G6" s="122"/>
      <c r="H6" s="122"/>
    </row>
    <row r="7" ht="19.9" customHeight="1" spans="1:8">
      <c r="A7" s="124" t="s">
        <v>153</v>
      </c>
      <c r="B7" s="124" t="s">
        <v>154</v>
      </c>
      <c r="C7" s="125">
        <v>13555.296071</v>
      </c>
      <c r="D7" s="123">
        <v>6462.636071</v>
      </c>
      <c r="E7" s="123">
        <v>7092.66</v>
      </c>
      <c r="F7" s="123"/>
      <c r="G7" s="126"/>
      <c r="H7" s="126"/>
    </row>
    <row r="8" ht="19.9" customHeight="1" spans="1:8">
      <c r="A8" s="124" t="s">
        <v>155</v>
      </c>
      <c r="B8" s="124" t="s">
        <v>185</v>
      </c>
      <c r="C8" s="125">
        <v>7897.844415</v>
      </c>
      <c r="D8" s="123">
        <v>2155.844415</v>
      </c>
      <c r="E8" s="123">
        <v>5742</v>
      </c>
      <c r="F8" s="123"/>
      <c r="G8" s="126"/>
      <c r="H8" s="126"/>
    </row>
    <row r="9" ht="18.05" customHeight="1" spans="1:8">
      <c r="A9" s="124" t="s">
        <v>186</v>
      </c>
      <c r="B9" s="126" t="s">
        <v>187</v>
      </c>
      <c r="C9" s="125">
        <v>442.421375</v>
      </c>
      <c r="D9" s="123">
        <v>442.421375</v>
      </c>
      <c r="E9" s="123"/>
      <c r="F9" s="123"/>
      <c r="G9" s="126"/>
      <c r="H9" s="126"/>
    </row>
    <row r="10" ht="17.3" customHeight="1" spans="1:8">
      <c r="A10" s="127" t="s">
        <v>188</v>
      </c>
      <c r="B10" s="128" t="s">
        <v>189</v>
      </c>
      <c r="C10" s="129">
        <v>358.039192</v>
      </c>
      <c r="D10" s="130">
        <v>358.039192</v>
      </c>
      <c r="E10" s="123"/>
      <c r="F10" s="123"/>
      <c r="G10" s="128"/>
      <c r="H10" s="128"/>
    </row>
    <row r="11" ht="17.3" customHeight="1" spans="1:8">
      <c r="A11" s="127" t="s">
        <v>190</v>
      </c>
      <c r="B11" s="128" t="s">
        <v>191</v>
      </c>
      <c r="C11" s="129">
        <v>192</v>
      </c>
      <c r="D11" s="129">
        <v>192</v>
      </c>
      <c r="E11" s="129"/>
      <c r="F11" s="129"/>
      <c r="G11" s="128"/>
      <c r="H11" s="128"/>
    </row>
    <row r="12" ht="19.55" customHeight="1" spans="1:8">
      <c r="A12" s="127" t="s">
        <v>192</v>
      </c>
      <c r="B12" s="128" t="s">
        <v>193</v>
      </c>
      <c r="C12" s="129">
        <v>166.039192</v>
      </c>
      <c r="D12" s="129">
        <v>166.039192</v>
      </c>
      <c r="E12" s="129"/>
      <c r="F12" s="129"/>
      <c r="G12" s="128"/>
      <c r="H12" s="128"/>
    </row>
    <row r="13" ht="17.3" customHeight="1" spans="1:8">
      <c r="A13" s="127" t="s">
        <v>194</v>
      </c>
      <c r="B13" s="128" t="s">
        <v>195</v>
      </c>
      <c r="C13" s="129">
        <v>84.382183</v>
      </c>
      <c r="D13" s="130">
        <v>84.382183</v>
      </c>
      <c r="E13" s="123"/>
      <c r="F13" s="123"/>
      <c r="G13" s="128"/>
      <c r="H13" s="128"/>
    </row>
    <row r="14" ht="17.3" customHeight="1" spans="1:8">
      <c r="A14" s="127" t="s">
        <v>196</v>
      </c>
      <c r="B14" s="128" t="s">
        <v>197</v>
      </c>
      <c r="C14" s="129">
        <v>84.382183</v>
      </c>
      <c r="D14" s="129">
        <v>84.382183</v>
      </c>
      <c r="E14" s="129"/>
      <c r="F14" s="129"/>
      <c r="G14" s="128"/>
      <c r="H14" s="128"/>
    </row>
    <row r="15" ht="18.05" customHeight="1" spans="1:8">
      <c r="A15" s="124" t="s">
        <v>198</v>
      </c>
      <c r="B15" s="126" t="s">
        <v>199</v>
      </c>
      <c r="C15" s="125">
        <v>7211.5505</v>
      </c>
      <c r="D15" s="123">
        <v>1579.5505</v>
      </c>
      <c r="E15" s="123">
        <v>5632</v>
      </c>
      <c r="F15" s="123"/>
      <c r="G15" s="126"/>
      <c r="H15" s="126"/>
    </row>
    <row r="16" ht="17.3" customHeight="1" spans="1:8">
      <c r="A16" s="127" t="s">
        <v>200</v>
      </c>
      <c r="B16" s="128" t="s">
        <v>201</v>
      </c>
      <c r="C16" s="129">
        <v>7211.5505</v>
      </c>
      <c r="D16" s="130">
        <v>1579.5505</v>
      </c>
      <c r="E16" s="130">
        <v>5632</v>
      </c>
      <c r="F16" s="123"/>
      <c r="G16" s="128"/>
      <c r="H16" s="128"/>
    </row>
    <row r="17" ht="17.3" customHeight="1" spans="1:8">
      <c r="A17" s="127" t="s">
        <v>202</v>
      </c>
      <c r="B17" s="128" t="s">
        <v>203</v>
      </c>
      <c r="C17" s="129">
        <v>1579.5505</v>
      </c>
      <c r="D17" s="129">
        <v>1579.5505</v>
      </c>
      <c r="E17" s="129"/>
      <c r="F17" s="129"/>
      <c r="G17" s="128"/>
      <c r="H17" s="128"/>
    </row>
    <row r="18" ht="17.3" customHeight="1" spans="1:8">
      <c r="A18" s="127" t="s">
        <v>204</v>
      </c>
      <c r="B18" s="128" t="s">
        <v>205</v>
      </c>
      <c r="C18" s="129">
        <v>71</v>
      </c>
      <c r="D18" s="129"/>
      <c r="E18" s="129">
        <v>71</v>
      </c>
      <c r="F18" s="129"/>
      <c r="G18" s="128"/>
      <c r="H18" s="128"/>
    </row>
    <row r="19" ht="17.3" customHeight="1" spans="1:8">
      <c r="A19" s="127" t="s">
        <v>206</v>
      </c>
      <c r="B19" s="128" t="s">
        <v>207</v>
      </c>
      <c r="C19" s="129">
        <v>621</v>
      </c>
      <c r="D19" s="129"/>
      <c r="E19" s="129">
        <v>621</v>
      </c>
      <c r="F19" s="129"/>
      <c r="G19" s="128"/>
      <c r="H19" s="128"/>
    </row>
    <row r="20" ht="17.3" customHeight="1" spans="1:8">
      <c r="A20" s="127" t="s">
        <v>208</v>
      </c>
      <c r="B20" s="128" t="s">
        <v>209</v>
      </c>
      <c r="C20" s="129">
        <v>4940</v>
      </c>
      <c r="D20" s="129"/>
      <c r="E20" s="129">
        <v>4940</v>
      </c>
      <c r="F20" s="129"/>
      <c r="G20" s="128"/>
      <c r="H20" s="128"/>
    </row>
    <row r="21" ht="18.05" customHeight="1" spans="1:8">
      <c r="A21" s="124" t="s">
        <v>210</v>
      </c>
      <c r="B21" s="126" t="s">
        <v>211</v>
      </c>
      <c r="C21" s="125">
        <v>133.87254</v>
      </c>
      <c r="D21" s="123">
        <v>133.87254</v>
      </c>
      <c r="E21" s="123"/>
      <c r="F21" s="123"/>
      <c r="G21" s="126"/>
      <c r="H21" s="126"/>
    </row>
    <row r="22" ht="17.3" customHeight="1" spans="1:8">
      <c r="A22" s="127" t="s">
        <v>212</v>
      </c>
      <c r="B22" s="128" t="s">
        <v>213</v>
      </c>
      <c r="C22" s="129">
        <v>133.87254</v>
      </c>
      <c r="D22" s="130">
        <v>133.87254</v>
      </c>
      <c r="E22" s="123"/>
      <c r="F22" s="123"/>
      <c r="G22" s="128"/>
      <c r="H22" s="128"/>
    </row>
    <row r="23" ht="17.3" customHeight="1" spans="1:8">
      <c r="A23" s="127" t="s">
        <v>214</v>
      </c>
      <c r="B23" s="128" t="s">
        <v>215</v>
      </c>
      <c r="C23" s="129">
        <v>133.87254</v>
      </c>
      <c r="D23" s="129">
        <v>133.87254</v>
      </c>
      <c r="E23" s="129"/>
      <c r="F23" s="129"/>
      <c r="G23" s="128"/>
      <c r="H23" s="128"/>
    </row>
    <row r="24" ht="18.05" customHeight="1" spans="1:8">
      <c r="A24" s="124" t="s">
        <v>216</v>
      </c>
      <c r="B24" s="126" t="s">
        <v>217</v>
      </c>
      <c r="C24" s="125">
        <v>110</v>
      </c>
      <c r="D24" s="123"/>
      <c r="E24" s="123">
        <v>110</v>
      </c>
      <c r="F24" s="123"/>
      <c r="G24" s="126"/>
      <c r="H24" s="126"/>
    </row>
    <row r="25" ht="17.3" customHeight="1" spans="1:8">
      <c r="A25" s="127" t="s">
        <v>218</v>
      </c>
      <c r="B25" s="128" t="s">
        <v>219</v>
      </c>
      <c r="C25" s="129">
        <v>110</v>
      </c>
      <c r="D25" s="123"/>
      <c r="E25" s="130">
        <v>110</v>
      </c>
      <c r="F25" s="123"/>
      <c r="G25" s="128"/>
      <c r="H25" s="128"/>
    </row>
    <row r="26" ht="17.3" customHeight="1" spans="1:8">
      <c r="A26" s="127" t="s">
        <v>220</v>
      </c>
      <c r="B26" s="128" t="s">
        <v>221</v>
      </c>
      <c r="C26" s="129">
        <v>110</v>
      </c>
      <c r="D26" s="129"/>
      <c r="E26" s="129">
        <v>110</v>
      </c>
      <c r="F26" s="129"/>
      <c r="G26" s="128"/>
      <c r="H26" s="128"/>
    </row>
    <row r="27" ht="19.9" customHeight="1" spans="1:8">
      <c r="A27" s="124" t="s">
        <v>157</v>
      </c>
      <c r="B27" s="124" t="s">
        <v>222</v>
      </c>
      <c r="C27" s="125">
        <v>1480.99228</v>
      </c>
      <c r="D27" s="123">
        <v>936.99228</v>
      </c>
      <c r="E27" s="123">
        <v>544</v>
      </c>
      <c r="F27" s="123"/>
      <c r="G27" s="126"/>
      <c r="H27" s="126"/>
    </row>
    <row r="28" ht="18.05" customHeight="1" spans="1:8">
      <c r="A28" s="124" t="s">
        <v>186</v>
      </c>
      <c r="B28" s="126" t="s">
        <v>187</v>
      </c>
      <c r="C28" s="125">
        <v>145.118088</v>
      </c>
      <c r="D28" s="123">
        <v>145.118088</v>
      </c>
      <c r="E28" s="123"/>
      <c r="F28" s="123"/>
      <c r="G28" s="126"/>
      <c r="H28" s="126"/>
    </row>
    <row r="29" ht="17.3" customHeight="1" spans="1:8">
      <c r="A29" s="127" t="s">
        <v>188</v>
      </c>
      <c r="B29" s="128" t="s">
        <v>189</v>
      </c>
      <c r="C29" s="129">
        <v>102.047802</v>
      </c>
      <c r="D29" s="130">
        <v>102.047802</v>
      </c>
      <c r="E29" s="123"/>
      <c r="F29" s="123"/>
      <c r="G29" s="128"/>
      <c r="H29" s="128"/>
    </row>
    <row r="30" ht="17.3" customHeight="1" spans="1:8">
      <c r="A30" s="127" t="s">
        <v>223</v>
      </c>
      <c r="B30" s="128" t="s">
        <v>224</v>
      </c>
      <c r="C30" s="129">
        <v>14</v>
      </c>
      <c r="D30" s="129">
        <v>14</v>
      </c>
      <c r="E30" s="129"/>
      <c r="F30" s="129"/>
      <c r="G30" s="128"/>
      <c r="H30" s="128"/>
    </row>
    <row r="31" ht="19.55" customHeight="1" spans="1:8">
      <c r="A31" s="127" t="s">
        <v>192</v>
      </c>
      <c r="B31" s="128" t="s">
        <v>193</v>
      </c>
      <c r="C31" s="129">
        <v>88.047802</v>
      </c>
      <c r="D31" s="129">
        <v>88.047802</v>
      </c>
      <c r="E31" s="129"/>
      <c r="F31" s="129"/>
      <c r="G31" s="128"/>
      <c r="H31" s="128"/>
    </row>
    <row r="32" ht="17.3" customHeight="1" spans="1:8">
      <c r="A32" s="127" t="s">
        <v>194</v>
      </c>
      <c r="B32" s="128" t="s">
        <v>195</v>
      </c>
      <c r="C32" s="129">
        <v>43.070286</v>
      </c>
      <c r="D32" s="130">
        <v>43.070286</v>
      </c>
      <c r="E32" s="123"/>
      <c r="F32" s="123"/>
      <c r="G32" s="128"/>
      <c r="H32" s="128"/>
    </row>
    <row r="33" ht="17.3" customHeight="1" spans="1:8">
      <c r="A33" s="127" t="s">
        <v>196</v>
      </c>
      <c r="B33" s="128" t="s">
        <v>197</v>
      </c>
      <c r="C33" s="129">
        <v>43.070286</v>
      </c>
      <c r="D33" s="129">
        <v>43.070286</v>
      </c>
      <c r="E33" s="129"/>
      <c r="F33" s="129"/>
      <c r="G33" s="128"/>
      <c r="H33" s="128"/>
    </row>
    <row r="34" ht="18.05" customHeight="1" spans="1:8">
      <c r="A34" s="124" t="s">
        <v>198</v>
      </c>
      <c r="B34" s="126" t="s">
        <v>199</v>
      </c>
      <c r="C34" s="125">
        <v>1263.2416</v>
      </c>
      <c r="D34" s="123">
        <v>719.2416</v>
      </c>
      <c r="E34" s="123">
        <v>544</v>
      </c>
      <c r="F34" s="123"/>
      <c r="G34" s="126"/>
      <c r="H34" s="126"/>
    </row>
    <row r="35" ht="17.3" customHeight="1" spans="1:8">
      <c r="A35" s="127" t="s">
        <v>200</v>
      </c>
      <c r="B35" s="128" t="s">
        <v>201</v>
      </c>
      <c r="C35" s="129">
        <v>1263.2416</v>
      </c>
      <c r="D35" s="130">
        <v>719.2416</v>
      </c>
      <c r="E35" s="130">
        <v>544</v>
      </c>
      <c r="F35" s="123"/>
      <c r="G35" s="128"/>
      <c r="H35" s="128"/>
    </row>
    <row r="36" ht="17.3" customHeight="1" spans="1:8">
      <c r="A36" s="127" t="s">
        <v>225</v>
      </c>
      <c r="B36" s="128" t="s">
        <v>226</v>
      </c>
      <c r="C36" s="129">
        <v>218</v>
      </c>
      <c r="D36" s="129"/>
      <c r="E36" s="129">
        <v>218</v>
      </c>
      <c r="F36" s="129"/>
      <c r="G36" s="128"/>
      <c r="H36" s="128"/>
    </row>
    <row r="37" ht="17.3" customHeight="1" spans="1:8">
      <c r="A37" s="127" t="s">
        <v>227</v>
      </c>
      <c r="B37" s="128" t="s">
        <v>228</v>
      </c>
      <c r="C37" s="129">
        <v>719.2416</v>
      </c>
      <c r="D37" s="129">
        <v>719.2416</v>
      </c>
      <c r="E37" s="129"/>
      <c r="F37" s="129"/>
      <c r="G37" s="128"/>
      <c r="H37" s="128"/>
    </row>
    <row r="38" ht="17.3" customHeight="1" spans="1:8">
      <c r="A38" s="127" t="s">
        <v>208</v>
      </c>
      <c r="B38" s="128" t="s">
        <v>209</v>
      </c>
      <c r="C38" s="129">
        <v>326</v>
      </c>
      <c r="D38" s="129"/>
      <c r="E38" s="129">
        <v>326</v>
      </c>
      <c r="F38" s="129"/>
      <c r="G38" s="128"/>
      <c r="H38" s="128"/>
    </row>
    <row r="39" ht="18.05" customHeight="1" spans="1:8">
      <c r="A39" s="124" t="s">
        <v>210</v>
      </c>
      <c r="B39" s="126" t="s">
        <v>211</v>
      </c>
      <c r="C39" s="125">
        <v>72.632592</v>
      </c>
      <c r="D39" s="123">
        <v>72.632592</v>
      </c>
      <c r="E39" s="123"/>
      <c r="F39" s="123"/>
      <c r="G39" s="126"/>
      <c r="H39" s="126"/>
    </row>
    <row r="40" ht="17.3" customHeight="1" spans="1:8">
      <c r="A40" s="127" t="s">
        <v>212</v>
      </c>
      <c r="B40" s="128" t="s">
        <v>213</v>
      </c>
      <c r="C40" s="129">
        <v>72.632592</v>
      </c>
      <c r="D40" s="130">
        <v>72.632592</v>
      </c>
      <c r="E40" s="123"/>
      <c r="F40" s="123"/>
      <c r="G40" s="128"/>
      <c r="H40" s="128"/>
    </row>
    <row r="41" ht="17.3" customHeight="1" spans="1:8">
      <c r="A41" s="127" t="s">
        <v>214</v>
      </c>
      <c r="B41" s="128" t="s">
        <v>215</v>
      </c>
      <c r="C41" s="129">
        <v>72.632592</v>
      </c>
      <c r="D41" s="129">
        <v>72.632592</v>
      </c>
      <c r="E41" s="129"/>
      <c r="F41" s="129"/>
      <c r="G41" s="128"/>
      <c r="H41" s="128"/>
    </row>
    <row r="42" ht="19.9" customHeight="1" spans="1:8">
      <c r="A42" s="124" t="s">
        <v>159</v>
      </c>
      <c r="B42" s="124" t="s">
        <v>229</v>
      </c>
      <c r="C42" s="125">
        <v>863.15426</v>
      </c>
      <c r="D42" s="123">
        <v>863.15426</v>
      </c>
      <c r="E42" s="123"/>
      <c r="F42" s="123"/>
      <c r="G42" s="126"/>
      <c r="H42" s="126"/>
    </row>
    <row r="43" ht="18.05" customHeight="1" spans="1:8">
      <c r="A43" s="124" t="s">
        <v>186</v>
      </c>
      <c r="B43" s="126" t="s">
        <v>187</v>
      </c>
      <c r="C43" s="125">
        <v>141.126717</v>
      </c>
      <c r="D43" s="123">
        <v>141.126717</v>
      </c>
      <c r="E43" s="123"/>
      <c r="F43" s="123"/>
      <c r="G43" s="126"/>
      <c r="H43" s="126"/>
    </row>
    <row r="44" ht="17.3" customHeight="1" spans="1:8">
      <c r="A44" s="127" t="s">
        <v>188</v>
      </c>
      <c r="B44" s="128" t="s">
        <v>189</v>
      </c>
      <c r="C44" s="129">
        <v>100.027064</v>
      </c>
      <c r="D44" s="130">
        <v>100.027064</v>
      </c>
      <c r="E44" s="123"/>
      <c r="F44" s="123"/>
      <c r="G44" s="128"/>
      <c r="H44" s="128"/>
    </row>
    <row r="45" ht="17.3" customHeight="1" spans="1:8">
      <c r="A45" s="127" t="s">
        <v>223</v>
      </c>
      <c r="B45" s="128" t="s">
        <v>224</v>
      </c>
      <c r="C45" s="129">
        <v>16</v>
      </c>
      <c r="D45" s="129">
        <v>16</v>
      </c>
      <c r="E45" s="129"/>
      <c r="F45" s="129"/>
      <c r="G45" s="128"/>
      <c r="H45" s="128"/>
    </row>
    <row r="46" ht="19.55" customHeight="1" spans="1:8">
      <c r="A46" s="127" t="s">
        <v>192</v>
      </c>
      <c r="B46" s="128" t="s">
        <v>193</v>
      </c>
      <c r="C46" s="129">
        <v>84.027064</v>
      </c>
      <c r="D46" s="129">
        <v>84.027064</v>
      </c>
      <c r="E46" s="129"/>
      <c r="F46" s="129"/>
      <c r="G46" s="128"/>
      <c r="H46" s="128"/>
    </row>
    <row r="47" ht="17.3" customHeight="1" spans="1:8">
      <c r="A47" s="127" t="s">
        <v>194</v>
      </c>
      <c r="B47" s="128" t="s">
        <v>195</v>
      </c>
      <c r="C47" s="129">
        <v>41.099653</v>
      </c>
      <c r="D47" s="130">
        <v>41.099653</v>
      </c>
      <c r="E47" s="123"/>
      <c r="F47" s="123"/>
      <c r="G47" s="128"/>
      <c r="H47" s="128"/>
    </row>
    <row r="48" ht="17.3" customHeight="1" spans="1:8">
      <c r="A48" s="127" t="s">
        <v>196</v>
      </c>
      <c r="B48" s="128" t="s">
        <v>197</v>
      </c>
      <c r="C48" s="129">
        <v>41.099653</v>
      </c>
      <c r="D48" s="129">
        <v>41.099653</v>
      </c>
      <c r="E48" s="129"/>
      <c r="F48" s="129"/>
      <c r="G48" s="128"/>
      <c r="H48" s="128"/>
    </row>
    <row r="49" ht="18.05" customHeight="1" spans="1:8">
      <c r="A49" s="124" t="s">
        <v>198</v>
      </c>
      <c r="B49" s="126" t="s">
        <v>199</v>
      </c>
      <c r="C49" s="125">
        <v>653.144363</v>
      </c>
      <c r="D49" s="123">
        <v>653.144363</v>
      </c>
      <c r="E49" s="123"/>
      <c r="F49" s="123"/>
      <c r="G49" s="126"/>
      <c r="H49" s="126"/>
    </row>
    <row r="50" ht="17.3" customHeight="1" spans="1:8">
      <c r="A50" s="127" t="s">
        <v>200</v>
      </c>
      <c r="B50" s="128" t="s">
        <v>201</v>
      </c>
      <c r="C50" s="129">
        <v>653.144363</v>
      </c>
      <c r="D50" s="130">
        <v>653.144363</v>
      </c>
      <c r="E50" s="123"/>
      <c r="F50" s="123"/>
      <c r="G50" s="128"/>
      <c r="H50" s="128"/>
    </row>
    <row r="51" ht="17.3" customHeight="1" spans="1:8">
      <c r="A51" s="127" t="s">
        <v>202</v>
      </c>
      <c r="B51" s="128" t="s">
        <v>203</v>
      </c>
      <c r="C51" s="129">
        <v>653.144363</v>
      </c>
      <c r="D51" s="129">
        <v>653.144363</v>
      </c>
      <c r="E51" s="129"/>
      <c r="F51" s="129"/>
      <c r="G51" s="128"/>
      <c r="H51" s="128"/>
    </row>
    <row r="52" ht="18.05" customHeight="1" spans="1:8">
      <c r="A52" s="124" t="s">
        <v>210</v>
      </c>
      <c r="B52" s="126" t="s">
        <v>211</v>
      </c>
      <c r="C52" s="125">
        <v>68.88318</v>
      </c>
      <c r="D52" s="123">
        <v>68.88318</v>
      </c>
      <c r="E52" s="123"/>
      <c r="F52" s="123"/>
      <c r="G52" s="126"/>
      <c r="H52" s="126"/>
    </row>
    <row r="53" ht="17.3" customHeight="1" spans="1:8">
      <c r="A53" s="127" t="s">
        <v>212</v>
      </c>
      <c r="B53" s="128" t="s">
        <v>213</v>
      </c>
      <c r="C53" s="129">
        <v>68.88318</v>
      </c>
      <c r="D53" s="130">
        <v>68.88318</v>
      </c>
      <c r="E53" s="123"/>
      <c r="F53" s="123"/>
      <c r="G53" s="128"/>
      <c r="H53" s="128"/>
    </row>
    <row r="54" ht="17.3" customHeight="1" spans="1:8">
      <c r="A54" s="127" t="s">
        <v>214</v>
      </c>
      <c r="B54" s="128" t="s">
        <v>215</v>
      </c>
      <c r="C54" s="129">
        <v>68.88318</v>
      </c>
      <c r="D54" s="129">
        <v>68.88318</v>
      </c>
      <c r="E54" s="129"/>
      <c r="F54" s="129"/>
      <c r="G54" s="128"/>
      <c r="H54" s="128"/>
    </row>
    <row r="55" ht="19.9" customHeight="1" spans="1:8">
      <c r="A55" s="124" t="s">
        <v>161</v>
      </c>
      <c r="B55" s="124" t="s">
        <v>230</v>
      </c>
      <c r="C55" s="125">
        <v>1281.817245</v>
      </c>
      <c r="D55" s="123">
        <v>1114.817245</v>
      </c>
      <c r="E55" s="123">
        <v>167</v>
      </c>
      <c r="F55" s="123"/>
      <c r="G55" s="126"/>
      <c r="H55" s="126"/>
    </row>
    <row r="56" ht="18.05" customHeight="1" spans="1:8">
      <c r="A56" s="124" t="s">
        <v>186</v>
      </c>
      <c r="B56" s="126" t="s">
        <v>187</v>
      </c>
      <c r="C56" s="125">
        <v>162.468605</v>
      </c>
      <c r="D56" s="123">
        <v>162.468605</v>
      </c>
      <c r="E56" s="123"/>
      <c r="F56" s="123"/>
      <c r="G56" s="126"/>
      <c r="H56" s="126"/>
    </row>
    <row r="57" ht="17.3" customHeight="1" spans="1:8">
      <c r="A57" s="127" t="s">
        <v>194</v>
      </c>
      <c r="B57" s="128" t="s">
        <v>195</v>
      </c>
      <c r="C57" s="129">
        <v>58.059333</v>
      </c>
      <c r="D57" s="130">
        <v>58.059333</v>
      </c>
      <c r="E57" s="123"/>
      <c r="F57" s="123"/>
      <c r="G57" s="128"/>
      <c r="H57" s="128"/>
    </row>
    <row r="58" ht="17.3" customHeight="1" spans="1:8">
      <c r="A58" s="127" t="s">
        <v>196</v>
      </c>
      <c r="B58" s="128" t="s">
        <v>197</v>
      </c>
      <c r="C58" s="129">
        <v>58.059333</v>
      </c>
      <c r="D58" s="129">
        <v>58.059333</v>
      </c>
      <c r="E58" s="129"/>
      <c r="F58" s="129"/>
      <c r="G58" s="128"/>
      <c r="H58" s="128"/>
    </row>
    <row r="59" ht="17.3" customHeight="1" spans="1:8">
      <c r="A59" s="127" t="s">
        <v>188</v>
      </c>
      <c r="B59" s="128" t="s">
        <v>189</v>
      </c>
      <c r="C59" s="129">
        <v>104.409272</v>
      </c>
      <c r="D59" s="130">
        <v>104.409272</v>
      </c>
      <c r="E59" s="123"/>
      <c r="F59" s="123"/>
      <c r="G59" s="128"/>
      <c r="H59" s="128"/>
    </row>
    <row r="60" ht="19.55" customHeight="1" spans="1:8">
      <c r="A60" s="127" t="s">
        <v>192</v>
      </c>
      <c r="B60" s="128" t="s">
        <v>193</v>
      </c>
      <c r="C60" s="129">
        <v>104.409272</v>
      </c>
      <c r="D60" s="129">
        <v>104.409272</v>
      </c>
      <c r="E60" s="129"/>
      <c r="F60" s="129"/>
      <c r="G60" s="128"/>
      <c r="H60" s="128"/>
    </row>
    <row r="61" ht="18.05" customHeight="1" spans="1:8">
      <c r="A61" s="124" t="s">
        <v>198</v>
      </c>
      <c r="B61" s="126" t="s">
        <v>199</v>
      </c>
      <c r="C61" s="125">
        <v>1034.0485</v>
      </c>
      <c r="D61" s="123">
        <v>867.0485</v>
      </c>
      <c r="E61" s="123">
        <v>167</v>
      </c>
      <c r="F61" s="123"/>
      <c r="G61" s="126"/>
      <c r="H61" s="126"/>
    </row>
    <row r="62" ht="17.3" customHeight="1" spans="1:8">
      <c r="A62" s="127" t="s">
        <v>200</v>
      </c>
      <c r="B62" s="128" t="s">
        <v>201</v>
      </c>
      <c r="C62" s="129">
        <v>1034.0485</v>
      </c>
      <c r="D62" s="130">
        <v>867.0485</v>
      </c>
      <c r="E62" s="123">
        <v>167</v>
      </c>
      <c r="F62" s="123"/>
      <c r="G62" s="128"/>
      <c r="H62" s="128"/>
    </row>
    <row r="63" ht="17.3" customHeight="1" spans="1:8">
      <c r="A63" s="127" t="s">
        <v>202</v>
      </c>
      <c r="B63" s="128" t="s">
        <v>203</v>
      </c>
      <c r="C63" s="129">
        <v>1034.0485</v>
      </c>
      <c r="D63" s="129">
        <v>867.0485</v>
      </c>
      <c r="E63" s="129">
        <v>167</v>
      </c>
      <c r="F63" s="129"/>
      <c r="G63" s="128"/>
      <c r="H63" s="128"/>
    </row>
    <row r="64" ht="18.05" customHeight="1" spans="1:8">
      <c r="A64" s="124" t="s">
        <v>210</v>
      </c>
      <c r="B64" s="126" t="s">
        <v>211</v>
      </c>
      <c r="C64" s="125">
        <v>85.30014</v>
      </c>
      <c r="D64" s="123">
        <v>85.30014</v>
      </c>
      <c r="E64" s="123"/>
      <c r="F64" s="123"/>
      <c r="G64" s="126"/>
      <c r="H64" s="126"/>
    </row>
    <row r="65" ht="17.3" customHeight="1" spans="1:8">
      <c r="A65" s="127" t="s">
        <v>212</v>
      </c>
      <c r="B65" s="128" t="s">
        <v>213</v>
      </c>
      <c r="C65" s="129">
        <v>85.30014</v>
      </c>
      <c r="D65" s="130">
        <v>85.30014</v>
      </c>
      <c r="E65" s="123"/>
      <c r="F65" s="123"/>
      <c r="G65" s="128"/>
      <c r="H65" s="128"/>
    </row>
    <row r="66" ht="17.3" customHeight="1" spans="1:8">
      <c r="A66" s="127" t="s">
        <v>214</v>
      </c>
      <c r="B66" s="128" t="s">
        <v>215</v>
      </c>
      <c r="C66" s="129">
        <v>85.30014</v>
      </c>
      <c r="D66" s="129">
        <v>85.30014</v>
      </c>
      <c r="E66" s="129"/>
      <c r="F66" s="129"/>
      <c r="G66" s="128"/>
      <c r="H66" s="128"/>
    </row>
    <row r="67" ht="19.9" customHeight="1" spans="1:8">
      <c r="A67" s="124" t="s">
        <v>163</v>
      </c>
      <c r="B67" s="124" t="s">
        <v>231</v>
      </c>
      <c r="C67" s="125">
        <v>527.501227</v>
      </c>
      <c r="D67" s="123">
        <v>482.501227</v>
      </c>
      <c r="E67" s="123">
        <v>45</v>
      </c>
      <c r="F67" s="123"/>
      <c r="G67" s="126"/>
      <c r="H67" s="126"/>
    </row>
    <row r="68" ht="18.05" customHeight="1" spans="1:8">
      <c r="A68" s="124" t="s">
        <v>186</v>
      </c>
      <c r="B68" s="126" t="s">
        <v>187</v>
      </c>
      <c r="C68" s="125">
        <v>81.383483</v>
      </c>
      <c r="D68" s="123">
        <v>81.383483</v>
      </c>
      <c r="E68" s="123"/>
      <c r="F68" s="123"/>
      <c r="G68" s="126"/>
      <c r="H68" s="126"/>
    </row>
    <row r="69" ht="17.3" customHeight="1" spans="1:8">
      <c r="A69" s="127" t="s">
        <v>188</v>
      </c>
      <c r="B69" s="128" t="s">
        <v>189</v>
      </c>
      <c r="C69" s="129">
        <v>59.889331</v>
      </c>
      <c r="D69" s="130">
        <v>59.889331</v>
      </c>
      <c r="E69" s="123"/>
      <c r="F69" s="123"/>
      <c r="G69" s="128"/>
      <c r="H69" s="128"/>
    </row>
    <row r="70" ht="17.3" customHeight="1" spans="1:8">
      <c r="A70" s="127" t="s">
        <v>223</v>
      </c>
      <c r="B70" s="128" t="s">
        <v>224</v>
      </c>
      <c r="C70" s="129">
        <v>16</v>
      </c>
      <c r="D70" s="129">
        <v>16</v>
      </c>
      <c r="E70" s="129"/>
      <c r="F70" s="129"/>
      <c r="G70" s="128"/>
      <c r="H70" s="128"/>
    </row>
    <row r="71" ht="19.55" customHeight="1" spans="1:8">
      <c r="A71" s="127" t="s">
        <v>192</v>
      </c>
      <c r="B71" s="128" t="s">
        <v>193</v>
      </c>
      <c r="C71" s="129">
        <v>43.889331</v>
      </c>
      <c r="D71" s="129">
        <v>43.889331</v>
      </c>
      <c r="E71" s="129"/>
      <c r="F71" s="129"/>
      <c r="G71" s="128"/>
      <c r="H71" s="128"/>
    </row>
    <row r="72" ht="17.3" customHeight="1" spans="1:8">
      <c r="A72" s="127" t="s">
        <v>194</v>
      </c>
      <c r="B72" s="128" t="s">
        <v>195</v>
      </c>
      <c r="C72" s="129">
        <v>21.494152</v>
      </c>
      <c r="D72" s="130">
        <v>21.494152</v>
      </c>
      <c r="E72" s="123"/>
      <c r="F72" s="123"/>
      <c r="G72" s="128"/>
      <c r="H72" s="128"/>
    </row>
    <row r="73" ht="17.3" customHeight="1" spans="1:8">
      <c r="A73" s="127" t="s">
        <v>196</v>
      </c>
      <c r="B73" s="128" t="s">
        <v>197</v>
      </c>
      <c r="C73" s="129">
        <v>21.494152</v>
      </c>
      <c r="D73" s="129">
        <v>21.494152</v>
      </c>
      <c r="E73" s="129"/>
      <c r="F73" s="129"/>
      <c r="G73" s="128"/>
      <c r="H73" s="128"/>
    </row>
    <row r="74" ht="18.05" customHeight="1" spans="1:8">
      <c r="A74" s="124" t="s">
        <v>198</v>
      </c>
      <c r="B74" s="126" t="s">
        <v>199</v>
      </c>
      <c r="C74" s="125">
        <v>410.3972</v>
      </c>
      <c r="D74" s="123">
        <v>365.3972</v>
      </c>
      <c r="E74" s="123">
        <v>45</v>
      </c>
      <c r="F74" s="123"/>
      <c r="G74" s="126"/>
      <c r="H74" s="126"/>
    </row>
    <row r="75" ht="17.3" customHeight="1" spans="1:8">
      <c r="A75" s="127" t="s">
        <v>200</v>
      </c>
      <c r="B75" s="128" t="s">
        <v>201</v>
      </c>
      <c r="C75" s="129">
        <v>410.3972</v>
      </c>
      <c r="D75" s="123">
        <v>365.3972</v>
      </c>
      <c r="E75" s="123">
        <v>45</v>
      </c>
      <c r="F75" s="123"/>
      <c r="G75" s="128"/>
      <c r="H75" s="128"/>
    </row>
    <row r="76" ht="17.3" customHeight="1" spans="1:8">
      <c r="A76" s="127" t="s">
        <v>227</v>
      </c>
      <c r="B76" s="128" t="s">
        <v>228</v>
      </c>
      <c r="C76" s="129">
        <v>410.3972</v>
      </c>
      <c r="D76" s="129">
        <v>365.3972</v>
      </c>
      <c r="E76" s="129">
        <v>45</v>
      </c>
      <c r="F76" s="129"/>
      <c r="G76" s="128"/>
      <c r="H76" s="128"/>
    </row>
    <row r="77" ht="18.05" customHeight="1" spans="1:8">
      <c r="A77" s="124" t="s">
        <v>210</v>
      </c>
      <c r="B77" s="126" t="s">
        <v>211</v>
      </c>
      <c r="C77" s="125">
        <v>35.720544</v>
      </c>
      <c r="D77" s="123">
        <v>35.720544</v>
      </c>
      <c r="E77" s="123"/>
      <c r="F77" s="123"/>
      <c r="G77" s="126"/>
      <c r="H77" s="126"/>
    </row>
    <row r="78" ht="17.3" customHeight="1" spans="1:8">
      <c r="A78" s="127" t="s">
        <v>212</v>
      </c>
      <c r="B78" s="128" t="s">
        <v>213</v>
      </c>
      <c r="C78" s="129">
        <v>35.720544</v>
      </c>
      <c r="D78" s="130">
        <v>35.720544</v>
      </c>
      <c r="E78" s="123"/>
      <c r="F78" s="123"/>
      <c r="G78" s="128"/>
      <c r="H78" s="128"/>
    </row>
    <row r="79" ht="17.3" customHeight="1" spans="1:8">
      <c r="A79" s="127" t="s">
        <v>214</v>
      </c>
      <c r="B79" s="128" t="s">
        <v>215</v>
      </c>
      <c r="C79" s="129">
        <v>35.720544</v>
      </c>
      <c r="D79" s="129">
        <v>35.720544</v>
      </c>
      <c r="E79" s="129"/>
      <c r="F79" s="129"/>
      <c r="G79" s="128"/>
      <c r="H79" s="128"/>
    </row>
    <row r="80" ht="19.9" customHeight="1" spans="1:8">
      <c r="A80" s="124" t="s">
        <v>165</v>
      </c>
      <c r="B80" s="124" t="s">
        <v>232</v>
      </c>
      <c r="C80" s="125">
        <v>290.373366</v>
      </c>
      <c r="D80" s="123">
        <v>245.373366</v>
      </c>
      <c r="E80" s="123">
        <v>45</v>
      </c>
      <c r="F80" s="123"/>
      <c r="G80" s="126"/>
      <c r="H80" s="126"/>
    </row>
    <row r="81" ht="18.05" customHeight="1" spans="1:8">
      <c r="A81" s="124" t="s">
        <v>186</v>
      </c>
      <c r="B81" s="126" t="s">
        <v>187</v>
      </c>
      <c r="C81" s="125">
        <v>43.959046</v>
      </c>
      <c r="D81" s="123">
        <v>43.959046</v>
      </c>
      <c r="E81" s="123"/>
      <c r="F81" s="123"/>
      <c r="G81" s="126"/>
      <c r="H81" s="126"/>
    </row>
    <row r="82" ht="17.3" customHeight="1" spans="1:8">
      <c r="A82" s="127" t="s">
        <v>188</v>
      </c>
      <c r="B82" s="128" t="s">
        <v>189</v>
      </c>
      <c r="C82" s="129">
        <v>32.789536</v>
      </c>
      <c r="D82" s="130">
        <v>32.789536</v>
      </c>
      <c r="E82" s="123"/>
      <c r="F82" s="123"/>
      <c r="G82" s="128"/>
      <c r="H82" s="128"/>
    </row>
    <row r="83" ht="17.3" customHeight="1" spans="1:8">
      <c r="A83" s="127" t="s">
        <v>223</v>
      </c>
      <c r="B83" s="128" t="s">
        <v>224</v>
      </c>
      <c r="C83" s="129">
        <v>10</v>
      </c>
      <c r="D83" s="129">
        <v>10</v>
      </c>
      <c r="E83" s="129"/>
      <c r="F83" s="129"/>
      <c r="G83" s="128"/>
      <c r="H83" s="128"/>
    </row>
    <row r="84" ht="19.55" customHeight="1" spans="1:8">
      <c r="A84" s="127" t="s">
        <v>192</v>
      </c>
      <c r="B84" s="128" t="s">
        <v>193</v>
      </c>
      <c r="C84" s="129">
        <v>22.789536</v>
      </c>
      <c r="D84" s="129">
        <v>22.789536</v>
      </c>
      <c r="E84" s="129"/>
      <c r="F84" s="129"/>
      <c r="G84" s="128"/>
      <c r="H84" s="128"/>
    </row>
    <row r="85" ht="17.3" customHeight="1" spans="1:8">
      <c r="A85" s="127" t="s">
        <v>194</v>
      </c>
      <c r="B85" s="128" t="s">
        <v>195</v>
      </c>
      <c r="C85" s="129">
        <v>11.16951</v>
      </c>
      <c r="D85" s="130">
        <v>11.16951</v>
      </c>
      <c r="E85" s="123"/>
      <c r="F85" s="123"/>
      <c r="G85" s="128"/>
      <c r="H85" s="128"/>
    </row>
    <row r="86" ht="17.3" customHeight="1" spans="1:8">
      <c r="A86" s="127" t="s">
        <v>196</v>
      </c>
      <c r="B86" s="128" t="s">
        <v>197</v>
      </c>
      <c r="C86" s="129">
        <v>11.16951</v>
      </c>
      <c r="D86" s="129">
        <v>11.16951</v>
      </c>
      <c r="E86" s="129"/>
      <c r="F86" s="129"/>
      <c r="G86" s="128"/>
      <c r="H86" s="128"/>
    </row>
    <row r="87" ht="18.05" customHeight="1" spans="1:8">
      <c r="A87" s="124" t="s">
        <v>198</v>
      </c>
      <c r="B87" s="126" t="s">
        <v>199</v>
      </c>
      <c r="C87" s="125">
        <v>228.716</v>
      </c>
      <c r="D87" s="123">
        <v>183.716</v>
      </c>
      <c r="E87" s="123">
        <v>45</v>
      </c>
      <c r="F87" s="123"/>
      <c r="G87" s="126"/>
      <c r="H87" s="126"/>
    </row>
    <row r="88" ht="17.3" customHeight="1" spans="1:8">
      <c r="A88" s="127" t="s">
        <v>200</v>
      </c>
      <c r="B88" s="128" t="s">
        <v>201</v>
      </c>
      <c r="C88" s="129">
        <v>228.716</v>
      </c>
      <c r="D88" s="130">
        <v>183.716</v>
      </c>
      <c r="E88" s="130">
        <v>45</v>
      </c>
      <c r="F88" s="123"/>
      <c r="G88" s="128"/>
      <c r="H88" s="128"/>
    </row>
    <row r="89" ht="17.3" customHeight="1" spans="1:8">
      <c r="A89" s="127" t="s">
        <v>227</v>
      </c>
      <c r="B89" s="128" t="s">
        <v>228</v>
      </c>
      <c r="C89" s="129">
        <v>183.716</v>
      </c>
      <c r="D89" s="129">
        <v>183.716</v>
      </c>
      <c r="E89" s="129"/>
      <c r="F89" s="129"/>
      <c r="G89" s="128"/>
      <c r="H89" s="128"/>
    </row>
    <row r="90" ht="17.3" customHeight="1" spans="1:8">
      <c r="A90" s="127" t="s">
        <v>208</v>
      </c>
      <c r="B90" s="128" t="s">
        <v>209</v>
      </c>
      <c r="C90" s="129">
        <v>45</v>
      </c>
      <c r="D90" s="129"/>
      <c r="E90" s="129">
        <v>45</v>
      </c>
      <c r="F90" s="129"/>
      <c r="G90" s="128"/>
      <c r="H90" s="128"/>
    </row>
    <row r="91" ht="18.05" customHeight="1" spans="1:8">
      <c r="A91" s="124" t="s">
        <v>210</v>
      </c>
      <c r="B91" s="126" t="s">
        <v>211</v>
      </c>
      <c r="C91" s="125">
        <v>17.69832</v>
      </c>
      <c r="D91" s="123">
        <v>17.69832</v>
      </c>
      <c r="E91" s="123"/>
      <c r="F91" s="123"/>
      <c r="G91" s="126"/>
      <c r="H91" s="126"/>
    </row>
    <row r="92" ht="17.3" customHeight="1" spans="1:8">
      <c r="A92" s="127" t="s">
        <v>212</v>
      </c>
      <c r="B92" s="128" t="s">
        <v>213</v>
      </c>
      <c r="C92" s="129">
        <v>17.69832</v>
      </c>
      <c r="D92" s="130">
        <v>17.69832</v>
      </c>
      <c r="E92" s="123"/>
      <c r="F92" s="123"/>
      <c r="G92" s="128"/>
      <c r="H92" s="128"/>
    </row>
    <row r="93" ht="17.3" customHeight="1" spans="1:8">
      <c r="A93" s="127" t="s">
        <v>214</v>
      </c>
      <c r="B93" s="128" t="s">
        <v>215</v>
      </c>
      <c r="C93" s="129">
        <v>17.69832</v>
      </c>
      <c r="D93" s="129">
        <v>17.69832</v>
      </c>
      <c r="E93" s="129"/>
      <c r="F93" s="129"/>
      <c r="G93" s="128"/>
      <c r="H93" s="128"/>
    </row>
    <row r="94" ht="19.9" customHeight="1" spans="1:8">
      <c r="A94" s="124" t="s">
        <v>167</v>
      </c>
      <c r="B94" s="124" t="s">
        <v>233</v>
      </c>
      <c r="C94" s="125">
        <v>739.416793</v>
      </c>
      <c r="D94" s="123">
        <v>189.756793</v>
      </c>
      <c r="E94" s="123">
        <v>549.66</v>
      </c>
      <c r="F94" s="123"/>
      <c r="G94" s="126"/>
      <c r="H94" s="126"/>
    </row>
    <row r="95" ht="18.05" customHeight="1" spans="1:8">
      <c r="A95" s="124" t="s">
        <v>216</v>
      </c>
      <c r="B95" s="126" t="s">
        <v>217</v>
      </c>
      <c r="C95" s="125">
        <v>704.63649</v>
      </c>
      <c r="D95" s="123">
        <v>154.97649</v>
      </c>
      <c r="E95" s="123">
        <v>549.66</v>
      </c>
      <c r="F95" s="123"/>
      <c r="G95" s="126"/>
      <c r="H95" s="126"/>
    </row>
    <row r="96" ht="17.3" customHeight="1" spans="1:8">
      <c r="A96" s="127" t="s">
        <v>218</v>
      </c>
      <c r="B96" s="128" t="s">
        <v>219</v>
      </c>
      <c r="C96" s="129">
        <v>677.0172</v>
      </c>
      <c r="D96" s="130">
        <v>127.3572</v>
      </c>
      <c r="E96" s="130">
        <v>549.66</v>
      </c>
      <c r="F96" s="123"/>
      <c r="G96" s="128"/>
      <c r="H96" s="128"/>
    </row>
    <row r="97" ht="17.3" customHeight="1" spans="1:8">
      <c r="A97" s="127" t="s">
        <v>220</v>
      </c>
      <c r="B97" s="128" t="s">
        <v>221</v>
      </c>
      <c r="C97" s="129">
        <v>677.0172</v>
      </c>
      <c r="D97" s="129">
        <v>127.3572</v>
      </c>
      <c r="E97" s="129">
        <v>549.66</v>
      </c>
      <c r="F97" s="129"/>
      <c r="G97" s="128"/>
      <c r="H97" s="128"/>
    </row>
    <row r="98" ht="17.3" customHeight="1" spans="1:8">
      <c r="A98" s="127" t="s">
        <v>234</v>
      </c>
      <c r="B98" s="128" t="s">
        <v>235</v>
      </c>
      <c r="C98" s="129">
        <v>27.61929</v>
      </c>
      <c r="D98" s="130">
        <v>27.61929</v>
      </c>
      <c r="E98" s="123"/>
      <c r="F98" s="123"/>
      <c r="G98" s="128"/>
      <c r="H98" s="128"/>
    </row>
    <row r="99" ht="17.3" customHeight="1" spans="1:8">
      <c r="A99" s="127" t="s">
        <v>236</v>
      </c>
      <c r="B99" s="128" t="s">
        <v>203</v>
      </c>
      <c r="C99" s="129">
        <v>27.61929</v>
      </c>
      <c r="D99" s="129">
        <v>27.61929</v>
      </c>
      <c r="E99" s="129"/>
      <c r="F99" s="129"/>
      <c r="G99" s="128"/>
      <c r="H99" s="128"/>
    </row>
    <row r="100" ht="18.05" customHeight="1" spans="1:8">
      <c r="A100" s="124" t="s">
        <v>186</v>
      </c>
      <c r="B100" s="126" t="s">
        <v>187</v>
      </c>
      <c r="C100" s="125">
        <v>19.497439</v>
      </c>
      <c r="D100" s="123">
        <v>19.497439</v>
      </c>
      <c r="E100" s="123"/>
      <c r="F100" s="123"/>
      <c r="G100" s="126"/>
      <c r="H100" s="126"/>
    </row>
    <row r="101" ht="17.3" customHeight="1" spans="1:8">
      <c r="A101" s="127" t="s">
        <v>188</v>
      </c>
      <c r="B101" s="128" t="s">
        <v>189</v>
      </c>
      <c r="C101" s="129">
        <v>18.349267</v>
      </c>
      <c r="D101" s="130">
        <v>18.349267</v>
      </c>
      <c r="E101" s="123"/>
      <c r="F101" s="123"/>
      <c r="G101" s="128"/>
      <c r="H101" s="128"/>
    </row>
    <row r="102" ht="19.55" customHeight="1" spans="1:8">
      <c r="A102" s="127" t="s">
        <v>192</v>
      </c>
      <c r="B102" s="128" t="s">
        <v>193</v>
      </c>
      <c r="C102" s="129">
        <v>18.349267</v>
      </c>
      <c r="D102" s="129">
        <v>18.349267</v>
      </c>
      <c r="E102" s="129"/>
      <c r="F102" s="129"/>
      <c r="G102" s="128"/>
      <c r="H102" s="128"/>
    </row>
    <row r="103" ht="17.3" customHeight="1" spans="1:8">
      <c r="A103" s="127" t="s">
        <v>194</v>
      </c>
      <c r="B103" s="128" t="s">
        <v>195</v>
      </c>
      <c r="C103" s="129">
        <v>1.148172</v>
      </c>
      <c r="D103" s="123">
        <v>1.148172</v>
      </c>
      <c r="E103" s="123"/>
      <c r="F103" s="123"/>
      <c r="G103" s="128"/>
      <c r="H103" s="128"/>
    </row>
    <row r="104" ht="17.3" customHeight="1" spans="1:8">
      <c r="A104" s="127" t="s">
        <v>196</v>
      </c>
      <c r="B104" s="128" t="s">
        <v>197</v>
      </c>
      <c r="C104" s="129">
        <v>1.148172</v>
      </c>
      <c r="D104" s="129">
        <v>1.148172</v>
      </c>
      <c r="E104" s="129"/>
      <c r="F104" s="129"/>
      <c r="G104" s="128"/>
      <c r="H104" s="128"/>
    </row>
    <row r="105" ht="18.05" customHeight="1" spans="1:8">
      <c r="A105" s="124" t="s">
        <v>210</v>
      </c>
      <c r="B105" s="126" t="s">
        <v>211</v>
      </c>
      <c r="C105" s="125">
        <v>15.282864</v>
      </c>
      <c r="D105" s="123">
        <v>15.282864</v>
      </c>
      <c r="E105" s="123"/>
      <c r="F105" s="123"/>
      <c r="G105" s="126"/>
      <c r="H105" s="126"/>
    </row>
    <row r="106" ht="17.3" customHeight="1" spans="1:8">
      <c r="A106" s="127" t="s">
        <v>212</v>
      </c>
      <c r="B106" s="128" t="s">
        <v>213</v>
      </c>
      <c r="C106" s="129">
        <v>15.282864</v>
      </c>
      <c r="D106" s="130">
        <v>15.282864</v>
      </c>
      <c r="E106" s="123"/>
      <c r="F106" s="123"/>
      <c r="G106" s="128"/>
      <c r="H106" s="128"/>
    </row>
    <row r="107" ht="17.3" customHeight="1" spans="1:8">
      <c r="A107" s="127" t="s">
        <v>214</v>
      </c>
      <c r="B107" s="128" t="s">
        <v>215</v>
      </c>
      <c r="C107" s="129">
        <v>15.282864</v>
      </c>
      <c r="D107" s="129">
        <v>15.282864</v>
      </c>
      <c r="E107" s="129"/>
      <c r="F107" s="129"/>
      <c r="G107" s="128"/>
      <c r="H107" s="128"/>
    </row>
    <row r="108" ht="19.9" customHeight="1" spans="1:8">
      <c r="A108" s="124" t="s">
        <v>169</v>
      </c>
      <c r="B108" s="124" t="s">
        <v>237</v>
      </c>
      <c r="C108" s="125">
        <v>232.45718</v>
      </c>
      <c r="D108" s="123">
        <v>232.45718</v>
      </c>
      <c r="E108" s="123"/>
      <c r="F108" s="123"/>
      <c r="G108" s="126"/>
      <c r="H108" s="126"/>
    </row>
    <row r="109" ht="18.05" customHeight="1" spans="1:8">
      <c r="A109" s="124" t="s">
        <v>186</v>
      </c>
      <c r="B109" s="126" t="s">
        <v>187</v>
      </c>
      <c r="C109" s="125">
        <v>39.23358</v>
      </c>
      <c r="D109" s="123">
        <v>39.23358</v>
      </c>
      <c r="E109" s="123"/>
      <c r="F109" s="123"/>
      <c r="G109" s="126"/>
      <c r="H109" s="126"/>
    </row>
    <row r="110" ht="17.3" customHeight="1" spans="1:8">
      <c r="A110" s="127" t="s">
        <v>188</v>
      </c>
      <c r="B110" s="128" t="s">
        <v>189</v>
      </c>
      <c r="C110" s="129">
        <v>28.31328</v>
      </c>
      <c r="D110" s="130">
        <v>28.31328</v>
      </c>
      <c r="E110" s="123"/>
      <c r="F110" s="123"/>
      <c r="G110" s="128"/>
      <c r="H110" s="128"/>
    </row>
    <row r="111" ht="17.3" customHeight="1" spans="1:8">
      <c r="A111" s="127" t="s">
        <v>223</v>
      </c>
      <c r="B111" s="128" t="s">
        <v>224</v>
      </c>
      <c r="C111" s="129">
        <v>6</v>
      </c>
      <c r="D111" s="129">
        <v>6</v>
      </c>
      <c r="E111" s="129"/>
      <c r="F111" s="129"/>
      <c r="G111" s="128"/>
      <c r="H111" s="128"/>
    </row>
    <row r="112" ht="19.55" customHeight="1" spans="1:8">
      <c r="A112" s="127" t="s">
        <v>192</v>
      </c>
      <c r="B112" s="128" t="s">
        <v>193</v>
      </c>
      <c r="C112" s="129">
        <v>22.31328</v>
      </c>
      <c r="D112" s="129">
        <v>22.31328</v>
      </c>
      <c r="E112" s="129"/>
      <c r="F112" s="129"/>
      <c r="G112" s="128"/>
      <c r="H112" s="128"/>
    </row>
    <row r="113" ht="17.3" customHeight="1" spans="1:8">
      <c r="A113" s="127" t="s">
        <v>194</v>
      </c>
      <c r="B113" s="128" t="s">
        <v>195</v>
      </c>
      <c r="C113" s="129">
        <v>10.9203</v>
      </c>
      <c r="D113" s="130">
        <v>10.9203</v>
      </c>
      <c r="E113" s="123"/>
      <c r="F113" s="123"/>
      <c r="G113" s="128"/>
      <c r="H113" s="128"/>
    </row>
    <row r="114" ht="17.3" customHeight="1" spans="1:8">
      <c r="A114" s="127" t="s">
        <v>196</v>
      </c>
      <c r="B114" s="128" t="s">
        <v>197</v>
      </c>
      <c r="C114" s="129">
        <v>10.9203</v>
      </c>
      <c r="D114" s="129">
        <v>10.9203</v>
      </c>
      <c r="E114" s="129"/>
      <c r="F114" s="129"/>
      <c r="G114" s="128"/>
      <c r="H114" s="128"/>
    </row>
    <row r="115" ht="18.05" customHeight="1" spans="1:8">
      <c r="A115" s="124" t="s">
        <v>198</v>
      </c>
      <c r="B115" s="126" t="s">
        <v>199</v>
      </c>
      <c r="C115" s="125">
        <v>175.85</v>
      </c>
      <c r="D115" s="123">
        <v>175.85</v>
      </c>
      <c r="E115" s="123"/>
      <c r="F115" s="123"/>
      <c r="G115" s="126"/>
      <c r="H115" s="126"/>
    </row>
    <row r="116" ht="17.3" customHeight="1" spans="1:8">
      <c r="A116" s="127" t="s">
        <v>200</v>
      </c>
      <c r="B116" s="128" t="s">
        <v>201</v>
      </c>
      <c r="C116" s="129">
        <v>175.85</v>
      </c>
      <c r="D116" s="130">
        <v>175.85</v>
      </c>
      <c r="E116" s="123"/>
      <c r="F116" s="123"/>
      <c r="G116" s="128"/>
      <c r="H116" s="128"/>
    </row>
    <row r="117" ht="17.3" customHeight="1" spans="1:8">
      <c r="A117" s="127" t="s">
        <v>227</v>
      </c>
      <c r="B117" s="128" t="s">
        <v>228</v>
      </c>
      <c r="C117" s="129">
        <v>175.85</v>
      </c>
      <c r="D117" s="129">
        <v>175.85</v>
      </c>
      <c r="E117" s="129"/>
      <c r="F117" s="129"/>
      <c r="G117" s="128"/>
      <c r="H117" s="128"/>
    </row>
    <row r="118" ht="18.05" customHeight="1" spans="1:8">
      <c r="A118" s="124" t="s">
        <v>210</v>
      </c>
      <c r="B118" s="126" t="s">
        <v>211</v>
      </c>
      <c r="C118" s="125">
        <v>17.38</v>
      </c>
      <c r="D118" s="123">
        <v>17.38</v>
      </c>
      <c r="E118" s="123"/>
      <c r="F118" s="123"/>
      <c r="G118" s="126"/>
      <c r="H118" s="126"/>
    </row>
    <row r="119" ht="17.3" customHeight="1" spans="1:8">
      <c r="A119" s="127" t="s">
        <v>212</v>
      </c>
      <c r="B119" s="128" t="s">
        <v>213</v>
      </c>
      <c r="C119" s="129">
        <v>17.38</v>
      </c>
      <c r="D119" s="130">
        <v>17.38</v>
      </c>
      <c r="E119" s="123"/>
      <c r="F119" s="123"/>
      <c r="G119" s="128"/>
      <c r="H119" s="128"/>
    </row>
    <row r="120" ht="17.3" customHeight="1" spans="1:8">
      <c r="A120" s="127" t="s">
        <v>214</v>
      </c>
      <c r="B120" s="128" t="s">
        <v>215</v>
      </c>
      <c r="C120" s="129">
        <v>17.38</v>
      </c>
      <c r="D120" s="129">
        <v>17.38</v>
      </c>
      <c r="E120" s="129"/>
      <c r="F120" s="129"/>
      <c r="G120" s="128"/>
      <c r="H120" s="128"/>
    </row>
    <row r="121" ht="19.9" customHeight="1" spans="1:8">
      <c r="A121" s="124" t="s">
        <v>171</v>
      </c>
      <c r="B121" s="124" t="s">
        <v>238</v>
      </c>
      <c r="C121" s="125">
        <v>241.739305</v>
      </c>
      <c r="D121" s="123">
        <v>241.739305</v>
      </c>
      <c r="E121" s="123"/>
      <c r="F121" s="123"/>
      <c r="G121" s="126"/>
      <c r="H121" s="126"/>
    </row>
    <row r="122" ht="18.05" customHeight="1" spans="1:8">
      <c r="A122" s="124" t="s">
        <v>186</v>
      </c>
      <c r="B122" s="126" t="s">
        <v>187</v>
      </c>
      <c r="C122" s="125">
        <v>27.553311</v>
      </c>
      <c r="D122" s="123">
        <v>27.553311</v>
      </c>
      <c r="E122" s="123"/>
      <c r="F122" s="123"/>
      <c r="G122" s="126"/>
      <c r="H122" s="126"/>
    </row>
    <row r="123" ht="17.3" customHeight="1" spans="1:8">
      <c r="A123" s="127" t="s">
        <v>188</v>
      </c>
      <c r="B123" s="128" t="s">
        <v>189</v>
      </c>
      <c r="C123" s="129">
        <v>26.043219</v>
      </c>
      <c r="D123" s="130">
        <v>26.043219</v>
      </c>
      <c r="E123" s="123"/>
      <c r="F123" s="123"/>
      <c r="G123" s="128"/>
      <c r="H123" s="128"/>
    </row>
    <row r="124" ht="17.3" customHeight="1" spans="1:8">
      <c r="A124" s="127" t="s">
        <v>223</v>
      </c>
      <c r="B124" s="128" t="s">
        <v>224</v>
      </c>
      <c r="C124" s="129">
        <v>2</v>
      </c>
      <c r="D124" s="129">
        <v>2</v>
      </c>
      <c r="E124" s="129"/>
      <c r="F124" s="129"/>
      <c r="G124" s="128"/>
      <c r="H124" s="128"/>
    </row>
    <row r="125" ht="19.55" customHeight="1" spans="1:8">
      <c r="A125" s="127" t="s">
        <v>192</v>
      </c>
      <c r="B125" s="128" t="s">
        <v>193</v>
      </c>
      <c r="C125" s="129">
        <v>24.043219</v>
      </c>
      <c r="D125" s="129">
        <v>24.043219</v>
      </c>
      <c r="E125" s="129"/>
      <c r="F125" s="129"/>
      <c r="G125" s="128"/>
      <c r="H125" s="128"/>
    </row>
    <row r="126" ht="17.3" customHeight="1" spans="1:8">
      <c r="A126" s="127" t="s">
        <v>194</v>
      </c>
      <c r="B126" s="128" t="s">
        <v>195</v>
      </c>
      <c r="C126" s="129">
        <v>1.510092</v>
      </c>
      <c r="D126" s="130">
        <v>1.510092</v>
      </c>
      <c r="E126" s="123"/>
      <c r="F126" s="123"/>
      <c r="G126" s="128"/>
      <c r="H126" s="128"/>
    </row>
    <row r="127" ht="17.3" customHeight="1" spans="1:8">
      <c r="A127" s="127" t="s">
        <v>196</v>
      </c>
      <c r="B127" s="128" t="s">
        <v>197</v>
      </c>
      <c r="C127" s="129">
        <v>1.510092</v>
      </c>
      <c r="D127" s="129">
        <v>1.510092</v>
      </c>
      <c r="E127" s="129"/>
      <c r="F127" s="129"/>
      <c r="G127" s="128"/>
      <c r="H127" s="128"/>
    </row>
    <row r="128" ht="18.05" customHeight="1" spans="1:8">
      <c r="A128" s="124" t="s">
        <v>198</v>
      </c>
      <c r="B128" s="126" t="s">
        <v>199</v>
      </c>
      <c r="C128" s="125">
        <v>194.26489</v>
      </c>
      <c r="D128" s="123">
        <v>194.26489</v>
      </c>
      <c r="E128" s="123"/>
      <c r="F128" s="123"/>
      <c r="G128" s="126"/>
      <c r="H128" s="126"/>
    </row>
    <row r="129" ht="17.3" customHeight="1" spans="1:8">
      <c r="A129" s="127" t="s">
        <v>200</v>
      </c>
      <c r="B129" s="128" t="s">
        <v>201</v>
      </c>
      <c r="C129" s="129">
        <v>194.26489</v>
      </c>
      <c r="D129" s="130">
        <v>194.26489</v>
      </c>
      <c r="E129" s="123"/>
      <c r="F129" s="123"/>
      <c r="G129" s="128"/>
      <c r="H129" s="128"/>
    </row>
    <row r="130" ht="17.3" customHeight="1" spans="1:8">
      <c r="A130" s="127" t="s">
        <v>227</v>
      </c>
      <c r="B130" s="128" t="s">
        <v>228</v>
      </c>
      <c r="C130" s="129">
        <v>194.26489</v>
      </c>
      <c r="D130" s="129">
        <v>194.26489</v>
      </c>
      <c r="E130" s="129"/>
      <c r="F130" s="129"/>
      <c r="G130" s="128"/>
      <c r="H130" s="128"/>
    </row>
    <row r="131" ht="18.05" customHeight="1" spans="1:8">
      <c r="A131" s="124" t="s">
        <v>210</v>
      </c>
      <c r="B131" s="126" t="s">
        <v>211</v>
      </c>
      <c r="C131" s="125">
        <v>19.93</v>
      </c>
      <c r="D131" s="123">
        <v>19.93</v>
      </c>
      <c r="E131" s="123"/>
      <c r="F131" s="123"/>
      <c r="G131" s="126"/>
      <c r="H131" s="126"/>
    </row>
    <row r="132" ht="17.3" customHeight="1" spans="1:8">
      <c r="A132" s="127" t="s">
        <v>212</v>
      </c>
      <c r="B132" s="128" t="s">
        <v>213</v>
      </c>
      <c r="C132" s="129">
        <v>19.93</v>
      </c>
      <c r="D132" s="130">
        <v>19.93</v>
      </c>
      <c r="E132" s="123"/>
      <c r="F132" s="123"/>
      <c r="G132" s="128"/>
      <c r="H132" s="128"/>
    </row>
    <row r="133" ht="17.3" customHeight="1" spans="1:8">
      <c r="A133" s="127" t="s">
        <v>214</v>
      </c>
      <c r="B133" s="128" t="s">
        <v>215</v>
      </c>
      <c r="C133" s="129">
        <v>19.93</v>
      </c>
      <c r="D133" s="129">
        <v>19.93</v>
      </c>
      <c r="E133" s="129"/>
      <c r="F133" s="129"/>
      <c r="G133" s="128"/>
      <c r="H133" s="128"/>
    </row>
    <row r="134" spans="1:8">
      <c r="A134" s="105" t="s">
        <v>173</v>
      </c>
      <c r="B134" s="105" t="s">
        <v>174</v>
      </c>
      <c r="C134" s="109">
        <v>487.649409</v>
      </c>
      <c r="D134" s="131">
        <v>340.649409</v>
      </c>
      <c r="E134" s="131">
        <v>147</v>
      </c>
      <c r="F134" s="54"/>
      <c r="G134" s="54"/>
      <c r="H134" s="54"/>
    </row>
    <row r="135" spans="1:8">
      <c r="A135" s="105" t="s">
        <v>175</v>
      </c>
      <c r="B135" s="105" t="s">
        <v>239</v>
      </c>
      <c r="C135" s="109">
        <v>487.649409</v>
      </c>
      <c r="D135" s="131">
        <v>340.649409</v>
      </c>
      <c r="E135" s="131">
        <v>147</v>
      </c>
      <c r="F135" s="54"/>
      <c r="G135" s="54"/>
      <c r="H135" s="54"/>
    </row>
    <row r="136" spans="1:8">
      <c r="A136" s="124" t="s">
        <v>186</v>
      </c>
      <c r="B136" s="126" t="s">
        <v>187</v>
      </c>
      <c r="C136" s="109">
        <f>SUM(D136:H136)</f>
        <v>50.114433</v>
      </c>
      <c r="D136" s="131">
        <f>D137+D140</f>
        <v>50.114433</v>
      </c>
      <c r="E136" s="131"/>
      <c r="F136" s="54"/>
      <c r="G136" s="54"/>
      <c r="H136" s="54"/>
    </row>
    <row r="137" spans="1:8">
      <c r="A137" s="127" t="s">
        <v>188</v>
      </c>
      <c r="B137" s="128" t="s">
        <v>189</v>
      </c>
      <c r="C137" s="76">
        <f>SUM(D137:H137)</f>
        <v>34.973325</v>
      </c>
      <c r="D137" s="132">
        <f>SUM(D138:D139)</f>
        <v>34.973325</v>
      </c>
      <c r="E137" s="131"/>
      <c r="F137" s="54"/>
      <c r="G137" s="54"/>
      <c r="H137" s="54"/>
    </row>
    <row r="138" spans="1:8">
      <c r="A138" s="117" t="s">
        <v>223</v>
      </c>
      <c r="B138" s="108" t="s">
        <v>224</v>
      </c>
      <c r="C138" s="76">
        <v>4</v>
      </c>
      <c r="D138" s="76">
        <v>4</v>
      </c>
      <c r="E138" s="76"/>
      <c r="F138" s="54"/>
      <c r="G138" s="54"/>
      <c r="H138" s="54"/>
    </row>
    <row r="139" ht="21" spans="1:8">
      <c r="A139" s="117" t="s">
        <v>192</v>
      </c>
      <c r="B139" s="108" t="s">
        <v>193</v>
      </c>
      <c r="C139" s="76">
        <v>30.973325</v>
      </c>
      <c r="D139" s="76">
        <v>30.973325</v>
      </c>
      <c r="E139" s="76"/>
      <c r="F139" s="54"/>
      <c r="G139" s="54"/>
      <c r="H139" s="54"/>
    </row>
    <row r="140" spans="1:8">
      <c r="A140" s="127" t="s">
        <v>194</v>
      </c>
      <c r="B140" s="128" t="s">
        <v>195</v>
      </c>
      <c r="C140" s="76">
        <f>SUM(D140:H140)</f>
        <v>15.141108</v>
      </c>
      <c r="D140" s="76">
        <f>SUM(D141)</f>
        <v>15.141108</v>
      </c>
      <c r="E140" s="76"/>
      <c r="F140" s="54"/>
      <c r="G140" s="54"/>
      <c r="H140" s="54"/>
    </row>
    <row r="141" spans="1:8">
      <c r="A141" s="117" t="s">
        <v>196</v>
      </c>
      <c r="B141" s="108" t="s">
        <v>197</v>
      </c>
      <c r="C141" s="76">
        <v>15.141108</v>
      </c>
      <c r="D141" s="76">
        <v>15.141108</v>
      </c>
      <c r="E141" s="76"/>
      <c r="F141" s="54"/>
      <c r="G141" s="54"/>
      <c r="H141" s="54"/>
    </row>
    <row r="142" spans="1:8">
      <c r="A142" s="124" t="s">
        <v>198</v>
      </c>
      <c r="B142" s="126" t="s">
        <v>199</v>
      </c>
      <c r="C142" s="109">
        <f>SUM(C143)</f>
        <v>412.75</v>
      </c>
      <c r="D142" s="109">
        <f>SUM(D143)</f>
        <v>265.75</v>
      </c>
      <c r="E142" s="109">
        <f>SUM(E143)</f>
        <v>147</v>
      </c>
      <c r="F142" s="54"/>
      <c r="G142" s="54"/>
      <c r="H142" s="54"/>
    </row>
    <row r="143" spans="1:8">
      <c r="A143" s="127" t="s">
        <v>200</v>
      </c>
      <c r="B143" s="128" t="s">
        <v>201</v>
      </c>
      <c r="C143" s="76">
        <f>SUM(D143:H143)</f>
        <v>412.75</v>
      </c>
      <c r="D143" s="76">
        <f>SUM(D144:D145)</f>
        <v>265.75</v>
      </c>
      <c r="E143" s="76">
        <f>SUM(E144:E145)</f>
        <v>147</v>
      </c>
      <c r="F143" s="54"/>
      <c r="G143" s="54"/>
      <c r="H143" s="54"/>
    </row>
    <row r="144" spans="1:8">
      <c r="A144" s="117" t="s">
        <v>240</v>
      </c>
      <c r="B144" s="108" t="s">
        <v>241</v>
      </c>
      <c r="C144" s="76">
        <v>147</v>
      </c>
      <c r="D144" s="76"/>
      <c r="E144" s="76">
        <v>147</v>
      </c>
      <c r="F144" s="54"/>
      <c r="G144" s="54"/>
      <c r="H144" s="54"/>
    </row>
    <row r="145" spans="1:8">
      <c r="A145" s="117" t="s">
        <v>227</v>
      </c>
      <c r="B145" s="108" t="s">
        <v>228</v>
      </c>
      <c r="C145" s="76">
        <v>265.75</v>
      </c>
      <c r="D145" s="76">
        <v>265.75</v>
      </c>
      <c r="E145" s="76"/>
      <c r="F145" s="54"/>
      <c r="G145" s="54"/>
      <c r="H145" s="54"/>
    </row>
    <row r="146" spans="1:8">
      <c r="A146" s="124" t="s">
        <v>210</v>
      </c>
      <c r="B146" s="126" t="s">
        <v>211</v>
      </c>
      <c r="C146" s="109">
        <v>24.79</v>
      </c>
      <c r="D146" s="109">
        <v>24.79</v>
      </c>
      <c r="E146" s="76"/>
      <c r="F146" s="54"/>
      <c r="G146" s="54"/>
      <c r="H146" s="54"/>
    </row>
    <row r="147" spans="1:8">
      <c r="A147" s="127" t="s">
        <v>212</v>
      </c>
      <c r="B147" s="128" t="s">
        <v>213</v>
      </c>
      <c r="C147" s="76">
        <v>24.79</v>
      </c>
      <c r="D147" s="76">
        <f>SUM(D148)</f>
        <v>24.790176</v>
      </c>
      <c r="E147" s="76"/>
      <c r="F147" s="54"/>
      <c r="G147" s="54"/>
      <c r="H147" s="54"/>
    </row>
    <row r="148" spans="1:8">
      <c r="A148" s="117" t="s">
        <v>214</v>
      </c>
      <c r="B148" s="108" t="s">
        <v>215</v>
      </c>
      <c r="C148" s="76">
        <v>24.790176</v>
      </c>
      <c r="D148" s="76">
        <v>24.790176</v>
      </c>
      <c r="E148" s="76"/>
      <c r="F148" s="54"/>
      <c r="G148" s="54"/>
      <c r="H148" s="54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topLeftCell="A59" workbookViewId="0">
      <selection activeCell="J67" sqref="J6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4.3" customHeight="1" spans="1:20">
      <c r="A1" s="1"/>
      <c r="D1" s="1"/>
      <c r="S1" s="41" t="s">
        <v>242</v>
      </c>
      <c r="T1" s="41"/>
    </row>
    <row r="2" ht="36.9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7.3" customHeight="1" spans="1:20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16" t="s">
        <v>31</v>
      </c>
      <c r="T3" s="16"/>
    </row>
    <row r="4" ht="17.3" customHeight="1" spans="1:20">
      <c r="A4" s="4" t="s">
        <v>243</v>
      </c>
      <c r="B4" s="4"/>
      <c r="C4" s="4"/>
      <c r="D4" s="4" t="s">
        <v>244</v>
      </c>
      <c r="E4" s="4" t="s">
        <v>245</v>
      </c>
      <c r="F4" s="4" t="s">
        <v>246</v>
      </c>
      <c r="G4" s="4" t="s">
        <v>247</v>
      </c>
      <c r="H4" s="4" t="s">
        <v>248</v>
      </c>
      <c r="I4" s="4" t="s">
        <v>249</v>
      </c>
      <c r="J4" s="4" t="s">
        <v>250</v>
      </c>
      <c r="K4" s="4" t="s">
        <v>251</v>
      </c>
      <c r="L4" s="4" t="s">
        <v>252</v>
      </c>
      <c r="M4" s="4" t="s">
        <v>253</v>
      </c>
      <c r="N4" s="4" t="s">
        <v>254</v>
      </c>
      <c r="O4" s="4" t="s">
        <v>255</v>
      </c>
      <c r="P4" s="4" t="s">
        <v>256</v>
      </c>
      <c r="Q4" s="4" t="s">
        <v>257</v>
      </c>
      <c r="R4" s="4" t="s">
        <v>258</v>
      </c>
      <c r="S4" s="4" t="s">
        <v>259</v>
      </c>
      <c r="T4" s="4" t="s">
        <v>260</v>
      </c>
    </row>
    <row r="5" ht="18.05" customHeight="1" spans="1:20">
      <c r="A5" s="4" t="s">
        <v>261</v>
      </c>
      <c r="B5" s="4" t="s">
        <v>262</v>
      </c>
      <c r="C5" s="4" t="s">
        <v>263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39"/>
      <c r="B6" s="39"/>
      <c r="C6" s="39"/>
      <c r="D6" s="94"/>
      <c r="E6" s="39" t="s">
        <v>135</v>
      </c>
      <c r="F6" s="95">
        <f>SUM(G6:T6)</f>
        <v>14042.94</v>
      </c>
      <c r="G6" s="95">
        <v>6762.92</v>
      </c>
      <c r="H6" s="95">
        <v>7276.02</v>
      </c>
      <c r="I6" s="95"/>
      <c r="J6" s="95"/>
      <c r="K6" s="95"/>
      <c r="L6" s="95"/>
      <c r="M6" s="95"/>
      <c r="N6" s="95"/>
      <c r="O6" s="95">
        <v>4</v>
      </c>
      <c r="P6" s="38"/>
      <c r="Q6" s="38"/>
      <c r="R6" s="38"/>
      <c r="S6" s="38"/>
      <c r="T6" s="38"/>
    </row>
    <row r="7" ht="19.9" customHeight="1" spans="1:20">
      <c r="A7" s="39"/>
      <c r="B7" s="39"/>
      <c r="C7" s="39"/>
      <c r="D7" s="96" t="s">
        <v>153</v>
      </c>
      <c r="E7" s="97" t="s">
        <v>154</v>
      </c>
      <c r="F7" s="95">
        <v>13555.29</v>
      </c>
      <c r="G7" s="95">
        <v>6462.63</v>
      </c>
      <c r="H7" s="95">
        <v>7092.66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ht="19.9" customHeight="1" spans="1:20">
      <c r="A8" s="59"/>
      <c r="B8" s="59"/>
      <c r="C8" s="59"/>
      <c r="D8" s="97" t="s">
        <v>155</v>
      </c>
      <c r="E8" s="97" t="s">
        <v>156</v>
      </c>
      <c r="F8" s="95">
        <v>7897.844415</v>
      </c>
      <c r="G8" s="95">
        <v>2155.844415</v>
      </c>
      <c r="H8" s="95">
        <v>5742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19.9" customHeight="1" spans="1:20">
      <c r="A9" s="98">
        <v>208</v>
      </c>
      <c r="B9" s="99" t="s">
        <v>264</v>
      </c>
      <c r="C9" s="99" t="s">
        <v>265</v>
      </c>
      <c r="D9" s="100" t="s">
        <v>266</v>
      </c>
      <c r="E9" s="101" t="s">
        <v>267</v>
      </c>
      <c r="F9" s="102">
        <v>192</v>
      </c>
      <c r="G9" s="102">
        <v>192</v>
      </c>
      <c r="H9" s="102"/>
      <c r="I9" s="113"/>
      <c r="J9" s="113"/>
      <c r="K9" s="113"/>
      <c r="L9" s="113"/>
      <c r="M9" s="113"/>
      <c r="N9" s="113"/>
      <c r="O9" s="113"/>
      <c r="P9" s="62"/>
      <c r="Q9" s="62"/>
      <c r="R9" s="62"/>
      <c r="S9" s="62"/>
      <c r="T9" s="62"/>
    </row>
    <row r="10" ht="19.9" customHeight="1" spans="1:20">
      <c r="A10" s="98">
        <v>208</v>
      </c>
      <c r="B10" s="99" t="s">
        <v>264</v>
      </c>
      <c r="C10" s="99" t="s">
        <v>264</v>
      </c>
      <c r="D10" s="100" t="s">
        <v>268</v>
      </c>
      <c r="E10" s="101" t="s">
        <v>269</v>
      </c>
      <c r="F10" s="102">
        <v>166.039192</v>
      </c>
      <c r="G10" s="102">
        <v>166.039192</v>
      </c>
      <c r="H10" s="102"/>
      <c r="I10" s="54"/>
      <c r="J10" s="54"/>
      <c r="K10" s="54"/>
      <c r="L10" s="54"/>
      <c r="M10" s="54"/>
      <c r="N10" s="54"/>
      <c r="O10" s="54"/>
      <c r="P10" s="62"/>
      <c r="Q10" s="62"/>
      <c r="R10" s="62"/>
      <c r="S10" s="62"/>
      <c r="T10" s="62"/>
    </row>
    <row r="11" ht="19.9" customHeight="1" spans="1:20">
      <c r="A11" s="98">
        <v>208</v>
      </c>
      <c r="B11" s="99" t="s">
        <v>270</v>
      </c>
      <c r="C11" s="99" t="s">
        <v>270</v>
      </c>
      <c r="D11" s="103" t="s">
        <v>271</v>
      </c>
      <c r="E11" s="101" t="s">
        <v>272</v>
      </c>
      <c r="F11" s="102">
        <v>84.382183</v>
      </c>
      <c r="G11" s="102">
        <v>84.382183</v>
      </c>
      <c r="H11" s="102"/>
      <c r="I11" s="54"/>
      <c r="J11" s="54"/>
      <c r="K11" s="54"/>
      <c r="L11" s="54"/>
      <c r="M11" s="54"/>
      <c r="N11" s="54"/>
      <c r="O11" s="54"/>
      <c r="P11" s="62"/>
      <c r="Q11" s="62"/>
      <c r="R11" s="62"/>
      <c r="S11" s="62"/>
      <c r="T11" s="62"/>
    </row>
    <row r="12" ht="19.9" customHeight="1" spans="1:20">
      <c r="A12" s="98">
        <v>212</v>
      </c>
      <c r="B12" s="99" t="s">
        <v>273</v>
      </c>
      <c r="C12" s="99" t="s">
        <v>265</v>
      </c>
      <c r="D12" s="104" t="s">
        <v>274</v>
      </c>
      <c r="E12" s="101" t="s">
        <v>275</v>
      </c>
      <c r="F12" s="102">
        <v>110</v>
      </c>
      <c r="G12" s="102"/>
      <c r="H12" s="102">
        <v>110</v>
      </c>
      <c r="I12" s="54"/>
      <c r="J12" s="54"/>
      <c r="K12" s="54"/>
      <c r="L12" s="54"/>
      <c r="M12" s="54"/>
      <c r="N12" s="54"/>
      <c r="O12" s="54"/>
      <c r="P12" s="62"/>
      <c r="Q12" s="62"/>
      <c r="R12" s="62"/>
      <c r="S12" s="62"/>
      <c r="T12" s="62"/>
    </row>
    <row r="13" ht="19.9" customHeight="1" spans="1:20">
      <c r="A13" s="98">
        <v>220</v>
      </c>
      <c r="B13" s="99" t="s">
        <v>265</v>
      </c>
      <c r="C13" s="99" t="s">
        <v>265</v>
      </c>
      <c r="D13" s="104" t="s">
        <v>276</v>
      </c>
      <c r="E13" s="101" t="s">
        <v>277</v>
      </c>
      <c r="F13" s="102">
        <v>1579.5505</v>
      </c>
      <c r="G13" s="102">
        <v>1579.5505</v>
      </c>
      <c r="H13" s="102"/>
      <c r="I13" s="54"/>
      <c r="J13" s="54"/>
      <c r="K13" s="54"/>
      <c r="L13" s="54"/>
      <c r="M13" s="54"/>
      <c r="N13" s="54"/>
      <c r="O13" s="54"/>
      <c r="P13" s="62"/>
      <c r="Q13" s="62"/>
      <c r="R13" s="62"/>
      <c r="S13" s="62"/>
      <c r="T13" s="62"/>
    </row>
    <row r="14" ht="19.9" customHeight="1" spans="1:20">
      <c r="A14" s="98">
        <v>220</v>
      </c>
      <c r="B14" s="99" t="s">
        <v>265</v>
      </c>
      <c r="C14" s="99" t="s">
        <v>273</v>
      </c>
      <c r="D14" s="104" t="s">
        <v>278</v>
      </c>
      <c r="E14" s="101" t="s">
        <v>279</v>
      </c>
      <c r="F14" s="102">
        <v>71</v>
      </c>
      <c r="G14" s="102"/>
      <c r="H14" s="102">
        <v>71</v>
      </c>
      <c r="I14" s="54"/>
      <c r="J14" s="54"/>
      <c r="K14" s="54"/>
      <c r="L14" s="54"/>
      <c r="M14" s="54"/>
      <c r="N14" s="54"/>
      <c r="O14" s="54"/>
      <c r="P14" s="62"/>
      <c r="Q14" s="62"/>
      <c r="R14" s="62"/>
      <c r="S14" s="62"/>
      <c r="T14" s="62"/>
    </row>
    <row r="15" ht="19.9" customHeight="1" spans="1:20">
      <c r="A15" s="98">
        <v>220</v>
      </c>
      <c r="B15" s="99" t="s">
        <v>265</v>
      </c>
      <c r="C15" s="99" t="s">
        <v>280</v>
      </c>
      <c r="D15" s="104" t="s">
        <v>281</v>
      </c>
      <c r="E15" s="101" t="s">
        <v>282</v>
      </c>
      <c r="F15" s="102">
        <v>621</v>
      </c>
      <c r="G15" s="102"/>
      <c r="H15" s="102">
        <v>621</v>
      </c>
      <c r="I15" s="54"/>
      <c r="J15" s="54"/>
      <c r="K15" s="54"/>
      <c r="L15" s="54"/>
      <c r="M15" s="54"/>
      <c r="N15" s="54"/>
      <c r="O15" s="54"/>
      <c r="P15" s="62"/>
      <c r="Q15" s="62"/>
      <c r="R15" s="62"/>
      <c r="S15" s="62"/>
      <c r="T15" s="62"/>
    </row>
    <row r="16" ht="19.9" customHeight="1" spans="1:20">
      <c r="A16" s="98">
        <v>220</v>
      </c>
      <c r="B16" s="99" t="s">
        <v>265</v>
      </c>
      <c r="C16" s="99" t="s">
        <v>270</v>
      </c>
      <c r="D16" s="104" t="s">
        <v>283</v>
      </c>
      <c r="E16" s="101" t="s">
        <v>284</v>
      </c>
      <c r="F16" s="102">
        <v>4940</v>
      </c>
      <c r="G16" s="102"/>
      <c r="H16" s="102">
        <v>4940</v>
      </c>
      <c r="I16" s="54"/>
      <c r="J16" s="54"/>
      <c r="K16" s="54"/>
      <c r="L16" s="54"/>
      <c r="M16" s="54"/>
      <c r="N16" s="54"/>
      <c r="O16" s="54"/>
      <c r="P16" s="62"/>
      <c r="Q16" s="62"/>
      <c r="R16" s="62"/>
      <c r="S16" s="62"/>
      <c r="T16" s="62"/>
    </row>
    <row r="17" ht="19.9" customHeight="1" spans="1:20">
      <c r="A17" s="98">
        <v>221</v>
      </c>
      <c r="B17" s="99" t="s">
        <v>273</v>
      </c>
      <c r="C17" s="99" t="s">
        <v>265</v>
      </c>
      <c r="D17" s="104" t="s">
        <v>285</v>
      </c>
      <c r="E17" s="101" t="s">
        <v>286</v>
      </c>
      <c r="F17" s="102">
        <v>133.87254</v>
      </c>
      <c r="G17" s="102">
        <v>133.87254</v>
      </c>
      <c r="H17" s="102"/>
      <c r="I17" s="54"/>
      <c r="J17" s="54"/>
      <c r="K17" s="54"/>
      <c r="L17" s="54"/>
      <c r="M17" s="54"/>
      <c r="N17" s="54"/>
      <c r="O17" s="54"/>
      <c r="P17" s="62"/>
      <c r="Q17" s="62"/>
      <c r="R17" s="62"/>
      <c r="S17" s="62"/>
      <c r="T17" s="62"/>
    </row>
    <row r="18" ht="19.9" customHeight="1" spans="1:20">
      <c r="A18" s="54"/>
      <c r="B18" s="54"/>
      <c r="C18" s="54"/>
      <c r="D18" s="105" t="s">
        <v>157</v>
      </c>
      <c r="E18" s="97" t="s">
        <v>158</v>
      </c>
      <c r="F18" s="95">
        <v>1480.99228</v>
      </c>
      <c r="G18" s="95">
        <v>936.99228</v>
      </c>
      <c r="H18" s="95">
        <v>544</v>
      </c>
      <c r="I18" s="54"/>
      <c r="J18" s="54"/>
      <c r="K18" s="54"/>
      <c r="L18" s="54"/>
      <c r="M18" s="54"/>
      <c r="N18" s="54"/>
      <c r="O18" s="54"/>
      <c r="P18" s="112"/>
      <c r="Q18" s="112"/>
      <c r="R18" s="112"/>
      <c r="S18" s="112"/>
      <c r="T18" s="112"/>
    </row>
    <row r="19" ht="19.9" customHeight="1" spans="1:20">
      <c r="A19" s="98">
        <v>208</v>
      </c>
      <c r="B19" s="99" t="s">
        <v>264</v>
      </c>
      <c r="C19" s="99" t="s">
        <v>273</v>
      </c>
      <c r="D19" s="104" t="s">
        <v>287</v>
      </c>
      <c r="E19" s="101" t="s">
        <v>288</v>
      </c>
      <c r="F19" s="102">
        <v>14</v>
      </c>
      <c r="G19" s="102">
        <v>14</v>
      </c>
      <c r="H19" s="102"/>
      <c r="I19" s="54"/>
      <c r="J19" s="54"/>
      <c r="K19" s="54"/>
      <c r="L19" s="54"/>
      <c r="M19" s="54"/>
      <c r="N19" s="54"/>
      <c r="O19" s="54"/>
      <c r="P19" s="62"/>
      <c r="Q19" s="62"/>
      <c r="R19" s="62"/>
      <c r="S19" s="62"/>
      <c r="T19" s="62"/>
    </row>
    <row r="20" ht="19.9" customHeight="1" spans="1:20">
      <c r="A20" s="98">
        <v>208</v>
      </c>
      <c r="B20" s="99" t="s">
        <v>264</v>
      </c>
      <c r="C20" s="99" t="s">
        <v>264</v>
      </c>
      <c r="D20" s="104" t="s">
        <v>268</v>
      </c>
      <c r="E20" s="106" t="s">
        <v>269</v>
      </c>
      <c r="F20" s="107">
        <v>88.047802</v>
      </c>
      <c r="G20" s="107">
        <v>88.047802</v>
      </c>
      <c r="H20" s="107"/>
      <c r="I20" s="54"/>
      <c r="J20" s="54"/>
      <c r="K20" s="54"/>
      <c r="L20" s="54"/>
      <c r="M20" s="54"/>
      <c r="N20" s="54"/>
      <c r="O20" s="54"/>
      <c r="P20" s="62"/>
      <c r="Q20" s="62"/>
      <c r="R20" s="62"/>
      <c r="S20" s="62"/>
      <c r="T20" s="62"/>
    </row>
    <row r="21" ht="19.9" customHeight="1" spans="1:20">
      <c r="A21" s="98">
        <v>208</v>
      </c>
      <c r="B21" s="99" t="s">
        <v>270</v>
      </c>
      <c r="C21" s="99" t="s">
        <v>270</v>
      </c>
      <c r="D21" s="104" t="s">
        <v>271</v>
      </c>
      <c r="E21" s="108" t="s">
        <v>272</v>
      </c>
      <c r="F21" s="76">
        <v>43.070286</v>
      </c>
      <c r="G21" s="76">
        <v>43.070286</v>
      </c>
      <c r="H21" s="76"/>
      <c r="I21" s="54"/>
      <c r="J21" s="54"/>
      <c r="K21" s="54"/>
      <c r="L21" s="54"/>
      <c r="M21" s="54"/>
      <c r="N21" s="54"/>
      <c r="O21" s="54"/>
      <c r="P21" s="62"/>
      <c r="Q21" s="62"/>
      <c r="R21" s="62"/>
      <c r="S21" s="62"/>
      <c r="T21" s="62"/>
    </row>
    <row r="22" ht="19.9" customHeight="1" spans="1:20">
      <c r="A22" s="98">
        <v>220</v>
      </c>
      <c r="B22" s="99" t="s">
        <v>265</v>
      </c>
      <c r="C22" s="99" t="s">
        <v>289</v>
      </c>
      <c r="D22" s="104" t="s">
        <v>290</v>
      </c>
      <c r="E22" s="108" t="s">
        <v>291</v>
      </c>
      <c r="F22" s="76">
        <v>218</v>
      </c>
      <c r="G22" s="76"/>
      <c r="H22" s="76">
        <v>218</v>
      </c>
      <c r="I22" s="54"/>
      <c r="J22" s="54"/>
      <c r="K22" s="54"/>
      <c r="L22" s="54"/>
      <c r="M22" s="54"/>
      <c r="N22" s="54"/>
      <c r="O22" s="54"/>
      <c r="P22" s="62"/>
      <c r="Q22" s="62"/>
      <c r="R22" s="62"/>
      <c r="S22" s="62"/>
      <c r="T22" s="62"/>
    </row>
    <row r="23" ht="19.9" customHeight="1" spans="1:20">
      <c r="A23" s="98">
        <v>220</v>
      </c>
      <c r="B23" s="99" t="s">
        <v>265</v>
      </c>
      <c r="C23" s="99" t="s">
        <v>292</v>
      </c>
      <c r="D23" s="104" t="s">
        <v>293</v>
      </c>
      <c r="E23" s="108" t="s">
        <v>294</v>
      </c>
      <c r="F23" s="76">
        <v>719.2416</v>
      </c>
      <c r="G23" s="76">
        <v>719.2416</v>
      </c>
      <c r="H23" s="76"/>
      <c r="I23" s="54"/>
      <c r="J23" s="54"/>
      <c r="K23" s="54"/>
      <c r="L23" s="54"/>
      <c r="M23" s="54"/>
      <c r="N23" s="54"/>
      <c r="O23" s="54"/>
      <c r="P23" s="62"/>
      <c r="Q23" s="62"/>
      <c r="R23" s="62"/>
      <c r="S23" s="62"/>
      <c r="T23" s="62"/>
    </row>
    <row r="24" ht="19.9" customHeight="1" spans="1:20">
      <c r="A24" s="98">
        <v>220</v>
      </c>
      <c r="B24" s="99" t="s">
        <v>265</v>
      </c>
      <c r="C24" s="99" t="s">
        <v>270</v>
      </c>
      <c r="D24" s="104" t="s">
        <v>283</v>
      </c>
      <c r="E24" s="108" t="s">
        <v>284</v>
      </c>
      <c r="F24" s="76">
        <v>326</v>
      </c>
      <c r="G24" s="76"/>
      <c r="H24" s="76">
        <v>326</v>
      </c>
      <c r="I24" s="54"/>
      <c r="J24" s="54"/>
      <c r="K24" s="54"/>
      <c r="L24" s="54"/>
      <c r="M24" s="54"/>
      <c r="N24" s="54"/>
      <c r="O24" s="54"/>
      <c r="P24" s="62"/>
      <c r="Q24" s="62"/>
      <c r="R24" s="62"/>
      <c r="S24" s="62"/>
      <c r="T24" s="62"/>
    </row>
    <row r="25" ht="19.9" customHeight="1" spans="1:20">
      <c r="A25" s="98">
        <v>221</v>
      </c>
      <c r="B25" s="99" t="s">
        <v>273</v>
      </c>
      <c r="C25" s="99" t="s">
        <v>265</v>
      </c>
      <c r="D25" s="104" t="s">
        <v>285</v>
      </c>
      <c r="E25" s="108" t="s">
        <v>286</v>
      </c>
      <c r="F25" s="76">
        <v>72.632592</v>
      </c>
      <c r="G25" s="76">
        <v>72.632592</v>
      </c>
      <c r="H25" s="76"/>
      <c r="I25" s="54"/>
      <c r="J25" s="54"/>
      <c r="K25" s="54"/>
      <c r="L25" s="54"/>
      <c r="M25" s="54"/>
      <c r="N25" s="54"/>
      <c r="O25" s="54"/>
      <c r="P25" s="62"/>
      <c r="Q25" s="62"/>
      <c r="R25" s="62"/>
      <c r="S25" s="62"/>
      <c r="T25" s="62"/>
    </row>
    <row r="26" ht="19.9" customHeight="1" spans="1:20">
      <c r="A26" s="54"/>
      <c r="B26" s="54"/>
      <c r="C26" s="54"/>
      <c r="D26" s="105" t="s">
        <v>159</v>
      </c>
      <c r="E26" s="105" t="s">
        <v>160</v>
      </c>
      <c r="F26" s="109">
        <v>863.15426</v>
      </c>
      <c r="G26" s="109">
        <v>863.15426</v>
      </c>
      <c r="H26" s="109"/>
      <c r="I26" s="54"/>
      <c r="J26" s="54"/>
      <c r="K26" s="54"/>
      <c r="L26" s="54"/>
      <c r="M26" s="54"/>
      <c r="N26" s="54"/>
      <c r="O26" s="54"/>
      <c r="P26" s="112"/>
      <c r="Q26" s="112"/>
      <c r="R26" s="112"/>
      <c r="S26" s="112"/>
      <c r="T26" s="112"/>
    </row>
    <row r="27" ht="19.9" customHeight="1" spans="1:20">
      <c r="A27" s="98">
        <v>208</v>
      </c>
      <c r="B27" s="99" t="s">
        <v>264</v>
      </c>
      <c r="C27" s="99" t="s">
        <v>273</v>
      </c>
      <c r="D27" s="104" t="s">
        <v>287</v>
      </c>
      <c r="E27" s="108" t="s">
        <v>288</v>
      </c>
      <c r="F27" s="76">
        <v>16</v>
      </c>
      <c r="G27" s="76">
        <v>16</v>
      </c>
      <c r="H27" s="76"/>
      <c r="I27" s="54"/>
      <c r="J27" s="54"/>
      <c r="K27" s="54"/>
      <c r="L27" s="54"/>
      <c r="M27" s="54"/>
      <c r="N27" s="54"/>
      <c r="O27" s="54"/>
      <c r="P27" s="62"/>
      <c r="Q27" s="62"/>
      <c r="R27" s="62"/>
      <c r="S27" s="62"/>
      <c r="T27" s="62"/>
    </row>
    <row r="28" ht="19.9" customHeight="1" spans="1:20">
      <c r="A28" s="98">
        <v>208</v>
      </c>
      <c r="B28" s="99" t="s">
        <v>264</v>
      </c>
      <c r="C28" s="99" t="s">
        <v>264</v>
      </c>
      <c r="D28" s="104" t="s">
        <v>268</v>
      </c>
      <c r="E28" s="108" t="s">
        <v>269</v>
      </c>
      <c r="F28" s="76">
        <v>84.027064</v>
      </c>
      <c r="G28" s="76">
        <v>84.027064</v>
      </c>
      <c r="H28" s="76"/>
      <c r="I28" s="54"/>
      <c r="J28" s="54"/>
      <c r="K28" s="54"/>
      <c r="L28" s="54"/>
      <c r="M28" s="54"/>
      <c r="N28" s="54"/>
      <c r="O28" s="54"/>
      <c r="P28" s="62"/>
      <c r="Q28" s="62"/>
      <c r="R28" s="62"/>
      <c r="S28" s="62"/>
      <c r="T28" s="62"/>
    </row>
    <row r="29" ht="19.9" customHeight="1" spans="1:20">
      <c r="A29" s="98">
        <v>208</v>
      </c>
      <c r="B29" s="99" t="s">
        <v>270</v>
      </c>
      <c r="C29" s="99" t="s">
        <v>270</v>
      </c>
      <c r="D29" s="104" t="s">
        <v>271</v>
      </c>
      <c r="E29" s="108" t="s">
        <v>272</v>
      </c>
      <c r="F29" s="76">
        <v>41.099653</v>
      </c>
      <c r="G29" s="76">
        <v>41.099653</v>
      </c>
      <c r="H29" s="76"/>
      <c r="I29" s="54"/>
      <c r="J29" s="54"/>
      <c r="K29" s="54"/>
      <c r="L29" s="54"/>
      <c r="M29" s="54"/>
      <c r="N29" s="54"/>
      <c r="O29" s="54"/>
      <c r="P29" s="62"/>
      <c r="Q29" s="62"/>
      <c r="R29" s="62"/>
      <c r="S29" s="62"/>
      <c r="T29" s="62"/>
    </row>
    <row r="30" ht="19.9" customHeight="1" spans="1:20">
      <c r="A30" s="98">
        <v>220</v>
      </c>
      <c r="B30" s="99" t="s">
        <v>265</v>
      </c>
      <c r="C30" s="99" t="s">
        <v>265</v>
      </c>
      <c r="D30" s="104" t="s">
        <v>276</v>
      </c>
      <c r="E30" s="108" t="s">
        <v>277</v>
      </c>
      <c r="F30" s="76">
        <v>653.144363</v>
      </c>
      <c r="G30" s="76">
        <v>653.144363</v>
      </c>
      <c r="H30" s="76"/>
      <c r="I30" s="54"/>
      <c r="J30" s="54"/>
      <c r="K30" s="54"/>
      <c r="L30" s="54"/>
      <c r="M30" s="54"/>
      <c r="N30" s="54"/>
      <c r="O30" s="54"/>
      <c r="P30" s="62"/>
      <c r="Q30" s="62"/>
      <c r="R30" s="62"/>
      <c r="S30" s="62"/>
      <c r="T30" s="62"/>
    </row>
    <row r="31" ht="19.9" customHeight="1" spans="1:20">
      <c r="A31" s="98">
        <v>221</v>
      </c>
      <c r="B31" s="99" t="s">
        <v>273</v>
      </c>
      <c r="C31" s="99" t="s">
        <v>265</v>
      </c>
      <c r="D31" s="104" t="s">
        <v>285</v>
      </c>
      <c r="E31" s="108" t="s">
        <v>286</v>
      </c>
      <c r="F31" s="76">
        <v>68.88318</v>
      </c>
      <c r="G31" s="76">
        <v>68.88318</v>
      </c>
      <c r="H31" s="76"/>
      <c r="I31" s="54"/>
      <c r="J31" s="54"/>
      <c r="K31" s="54"/>
      <c r="L31" s="54"/>
      <c r="M31" s="54"/>
      <c r="N31" s="54"/>
      <c r="O31" s="54"/>
      <c r="P31" s="62"/>
      <c r="Q31" s="62"/>
      <c r="R31" s="62"/>
      <c r="S31" s="62"/>
      <c r="T31" s="62"/>
    </row>
    <row r="32" ht="19.9" customHeight="1" spans="1:20">
      <c r="A32" s="54"/>
      <c r="B32" s="54"/>
      <c r="C32" s="54"/>
      <c r="D32" s="105" t="s">
        <v>161</v>
      </c>
      <c r="E32" s="105" t="s">
        <v>162</v>
      </c>
      <c r="F32" s="109">
        <v>1281.817245</v>
      </c>
      <c r="G32" s="109">
        <v>1114.817245</v>
      </c>
      <c r="H32" s="109">
        <v>167</v>
      </c>
      <c r="I32" s="54"/>
      <c r="J32" s="54"/>
      <c r="K32" s="54"/>
      <c r="L32" s="54"/>
      <c r="M32" s="54"/>
      <c r="N32" s="54"/>
      <c r="O32" s="54"/>
      <c r="P32" s="112"/>
      <c r="Q32" s="112"/>
      <c r="R32" s="112"/>
      <c r="S32" s="112"/>
      <c r="T32" s="112"/>
    </row>
    <row r="33" ht="19.9" customHeight="1" spans="1:20">
      <c r="A33" s="98">
        <v>208</v>
      </c>
      <c r="B33" s="99" t="s">
        <v>264</v>
      </c>
      <c r="C33" s="99" t="s">
        <v>264</v>
      </c>
      <c r="D33" s="104" t="s">
        <v>268</v>
      </c>
      <c r="E33" s="108" t="s">
        <v>269</v>
      </c>
      <c r="F33" s="76">
        <v>104.409272</v>
      </c>
      <c r="G33" s="76">
        <v>104.409272</v>
      </c>
      <c r="H33" s="76"/>
      <c r="I33" s="54"/>
      <c r="J33" s="54"/>
      <c r="K33" s="54"/>
      <c r="L33" s="54"/>
      <c r="M33" s="54"/>
      <c r="N33" s="54"/>
      <c r="O33" s="54"/>
      <c r="P33" s="62"/>
      <c r="Q33" s="62"/>
      <c r="R33" s="62"/>
      <c r="S33" s="62"/>
      <c r="T33" s="62"/>
    </row>
    <row r="34" ht="19.9" customHeight="1" spans="1:20">
      <c r="A34" s="98">
        <v>208</v>
      </c>
      <c r="B34" s="99" t="s">
        <v>270</v>
      </c>
      <c r="C34" s="99" t="s">
        <v>270</v>
      </c>
      <c r="D34" s="104" t="s">
        <v>271</v>
      </c>
      <c r="E34" s="108" t="s">
        <v>272</v>
      </c>
      <c r="F34" s="76">
        <v>58.059333</v>
      </c>
      <c r="G34" s="76">
        <v>58.059333</v>
      </c>
      <c r="H34" s="76"/>
      <c r="I34" s="54"/>
      <c r="J34" s="54"/>
      <c r="K34" s="54"/>
      <c r="L34" s="54"/>
      <c r="M34" s="54"/>
      <c r="N34" s="54"/>
      <c r="O34" s="54"/>
      <c r="P34" s="62"/>
      <c r="Q34" s="62"/>
      <c r="R34" s="62"/>
      <c r="S34" s="62"/>
      <c r="T34" s="62"/>
    </row>
    <row r="35" ht="19.9" customHeight="1" spans="1:20">
      <c r="A35" s="98">
        <v>220</v>
      </c>
      <c r="B35" s="99" t="s">
        <v>265</v>
      </c>
      <c r="C35" s="99" t="s">
        <v>265</v>
      </c>
      <c r="D35" s="104" t="s">
        <v>276</v>
      </c>
      <c r="E35" s="108" t="s">
        <v>277</v>
      </c>
      <c r="F35" s="76">
        <v>1034.0485</v>
      </c>
      <c r="G35" s="76">
        <v>867.0485</v>
      </c>
      <c r="H35" s="76">
        <v>167</v>
      </c>
      <c r="I35" s="54"/>
      <c r="J35" s="54"/>
      <c r="K35" s="54"/>
      <c r="L35" s="54"/>
      <c r="M35" s="54"/>
      <c r="N35" s="54"/>
      <c r="O35" s="54"/>
      <c r="P35" s="62"/>
      <c r="Q35" s="62"/>
      <c r="R35" s="62"/>
      <c r="S35" s="62"/>
      <c r="T35" s="62"/>
    </row>
    <row r="36" ht="19.9" customHeight="1" spans="1:20">
      <c r="A36" s="98">
        <v>221</v>
      </c>
      <c r="B36" s="99" t="s">
        <v>273</v>
      </c>
      <c r="C36" s="99" t="s">
        <v>265</v>
      </c>
      <c r="D36" s="104" t="s">
        <v>285</v>
      </c>
      <c r="E36" s="108" t="s">
        <v>286</v>
      </c>
      <c r="F36" s="76">
        <v>85.30014</v>
      </c>
      <c r="G36" s="76">
        <v>85.30014</v>
      </c>
      <c r="H36" s="76"/>
      <c r="I36" s="54"/>
      <c r="J36" s="54"/>
      <c r="K36" s="54"/>
      <c r="L36" s="54"/>
      <c r="M36" s="54"/>
      <c r="N36" s="54"/>
      <c r="O36" s="54"/>
      <c r="P36" s="62"/>
      <c r="Q36" s="62"/>
      <c r="R36" s="62"/>
      <c r="S36" s="62"/>
      <c r="T36" s="62"/>
    </row>
    <row r="37" ht="19.9" customHeight="1" spans="1:20">
      <c r="A37" s="54"/>
      <c r="B37" s="54"/>
      <c r="C37" s="54"/>
      <c r="D37" s="105" t="s">
        <v>163</v>
      </c>
      <c r="E37" s="105" t="s">
        <v>164</v>
      </c>
      <c r="F37" s="109">
        <v>527.501227</v>
      </c>
      <c r="G37" s="109">
        <v>482.501227</v>
      </c>
      <c r="H37" s="109">
        <v>45</v>
      </c>
      <c r="I37" s="54"/>
      <c r="J37" s="54"/>
      <c r="K37" s="54"/>
      <c r="L37" s="54"/>
      <c r="M37" s="54"/>
      <c r="N37" s="54"/>
      <c r="O37" s="54"/>
      <c r="P37" s="112"/>
      <c r="Q37" s="112"/>
      <c r="R37" s="112"/>
      <c r="S37" s="112"/>
      <c r="T37" s="112"/>
    </row>
    <row r="38" ht="19.9" customHeight="1" spans="1:20">
      <c r="A38" s="98">
        <v>208</v>
      </c>
      <c r="B38" s="99" t="s">
        <v>264</v>
      </c>
      <c r="C38" s="99" t="s">
        <v>273</v>
      </c>
      <c r="D38" s="104" t="s">
        <v>287</v>
      </c>
      <c r="E38" s="108" t="s">
        <v>288</v>
      </c>
      <c r="F38" s="76">
        <v>16</v>
      </c>
      <c r="G38" s="76">
        <v>16</v>
      </c>
      <c r="H38" s="76"/>
      <c r="I38" s="54"/>
      <c r="J38" s="54"/>
      <c r="K38" s="54"/>
      <c r="L38" s="54"/>
      <c r="M38" s="54"/>
      <c r="N38" s="54"/>
      <c r="O38" s="54"/>
      <c r="P38" s="62"/>
      <c r="Q38" s="62"/>
      <c r="R38" s="62"/>
      <c r="S38" s="62"/>
      <c r="T38" s="62"/>
    </row>
    <row r="39" ht="19.9" customHeight="1" spans="1:20">
      <c r="A39" s="98">
        <v>208</v>
      </c>
      <c r="B39" s="99" t="s">
        <v>264</v>
      </c>
      <c r="C39" s="99" t="s">
        <v>264</v>
      </c>
      <c r="D39" s="104" t="s">
        <v>268</v>
      </c>
      <c r="E39" s="108" t="s">
        <v>269</v>
      </c>
      <c r="F39" s="76">
        <v>43.889331</v>
      </c>
      <c r="G39" s="76">
        <v>43.889331</v>
      </c>
      <c r="H39" s="76"/>
      <c r="I39" s="54"/>
      <c r="J39" s="54"/>
      <c r="K39" s="54"/>
      <c r="L39" s="54"/>
      <c r="M39" s="54"/>
      <c r="N39" s="54"/>
      <c r="O39" s="54"/>
      <c r="P39" s="62"/>
      <c r="Q39" s="62"/>
      <c r="R39" s="62"/>
      <c r="S39" s="62"/>
      <c r="T39" s="62"/>
    </row>
    <row r="40" ht="19.9" customHeight="1" spans="1:20">
      <c r="A40" s="98">
        <v>208</v>
      </c>
      <c r="B40" s="99" t="s">
        <v>270</v>
      </c>
      <c r="C40" s="99" t="s">
        <v>270</v>
      </c>
      <c r="D40" s="104" t="s">
        <v>271</v>
      </c>
      <c r="E40" s="108" t="s">
        <v>272</v>
      </c>
      <c r="F40" s="76">
        <v>21.494152</v>
      </c>
      <c r="G40" s="76">
        <v>21.494152</v>
      </c>
      <c r="H40" s="110"/>
      <c r="I40" s="54"/>
      <c r="J40" s="54"/>
      <c r="K40" s="54"/>
      <c r="L40" s="54"/>
      <c r="M40" s="54"/>
      <c r="N40" s="54"/>
      <c r="O40" s="54"/>
      <c r="P40" s="62"/>
      <c r="Q40" s="62"/>
      <c r="R40" s="62"/>
      <c r="S40" s="62"/>
      <c r="T40" s="62"/>
    </row>
    <row r="41" ht="19.9" customHeight="1" spans="1:20">
      <c r="A41" s="98">
        <v>220</v>
      </c>
      <c r="B41" s="99" t="s">
        <v>265</v>
      </c>
      <c r="C41" s="99" t="s">
        <v>292</v>
      </c>
      <c r="D41" s="104" t="s">
        <v>293</v>
      </c>
      <c r="E41" s="108" t="s">
        <v>294</v>
      </c>
      <c r="F41" s="76">
        <v>410.3972</v>
      </c>
      <c r="G41" s="76">
        <v>365.3972</v>
      </c>
      <c r="H41" s="110">
        <v>45</v>
      </c>
      <c r="I41" s="54"/>
      <c r="J41" s="54"/>
      <c r="K41" s="54"/>
      <c r="L41" s="54"/>
      <c r="M41" s="54"/>
      <c r="N41" s="54"/>
      <c r="O41" s="54"/>
      <c r="P41" s="62"/>
      <c r="Q41" s="62"/>
      <c r="R41" s="62"/>
      <c r="S41" s="62"/>
      <c r="T41" s="62"/>
    </row>
    <row r="42" ht="19.9" customHeight="1" spans="1:20">
      <c r="A42" s="98">
        <v>221</v>
      </c>
      <c r="B42" s="99" t="s">
        <v>273</v>
      </c>
      <c r="C42" s="99" t="s">
        <v>265</v>
      </c>
      <c r="D42" s="104" t="s">
        <v>285</v>
      </c>
      <c r="E42" s="108" t="s">
        <v>286</v>
      </c>
      <c r="F42" s="76">
        <v>35.720544</v>
      </c>
      <c r="G42" s="76">
        <v>35.720544</v>
      </c>
      <c r="H42" s="110"/>
      <c r="I42" s="54"/>
      <c r="J42" s="54"/>
      <c r="K42" s="54"/>
      <c r="L42" s="54"/>
      <c r="M42" s="54"/>
      <c r="N42" s="54"/>
      <c r="O42" s="54"/>
      <c r="P42" s="62"/>
      <c r="Q42" s="62"/>
      <c r="R42" s="62"/>
      <c r="S42" s="62"/>
      <c r="T42" s="62"/>
    </row>
    <row r="43" ht="19.9" customHeight="1" spans="1:20">
      <c r="A43" s="54"/>
      <c r="B43" s="54"/>
      <c r="C43" s="54"/>
      <c r="D43" s="105" t="s">
        <v>165</v>
      </c>
      <c r="E43" s="105" t="s">
        <v>166</v>
      </c>
      <c r="F43" s="109">
        <v>290.373366</v>
      </c>
      <c r="G43" s="109">
        <v>245.373366</v>
      </c>
      <c r="H43" s="111">
        <v>45</v>
      </c>
      <c r="I43" s="54"/>
      <c r="J43" s="54"/>
      <c r="K43" s="54"/>
      <c r="L43" s="54"/>
      <c r="M43" s="54"/>
      <c r="N43" s="54"/>
      <c r="O43" s="54"/>
      <c r="P43" s="112"/>
      <c r="Q43" s="112"/>
      <c r="R43" s="112"/>
      <c r="S43" s="112"/>
      <c r="T43" s="112"/>
    </row>
    <row r="44" ht="19.9" customHeight="1" spans="1:20">
      <c r="A44" s="98">
        <v>208</v>
      </c>
      <c r="B44" s="99" t="s">
        <v>264</v>
      </c>
      <c r="C44" s="99" t="s">
        <v>273</v>
      </c>
      <c r="D44" s="104" t="s">
        <v>287</v>
      </c>
      <c r="E44" s="108" t="s">
        <v>288</v>
      </c>
      <c r="F44" s="76">
        <v>10</v>
      </c>
      <c r="G44" s="76">
        <v>10</v>
      </c>
      <c r="H44" s="110"/>
      <c r="I44" s="54"/>
      <c r="J44" s="54"/>
      <c r="K44" s="54"/>
      <c r="L44" s="54"/>
      <c r="M44" s="54"/>
      <c r="N44" s="54"/>
      <c r="O44" s="54"/>
      <c r="P44" s="62"/>
      <c r="Q44" s="62"/>
      <c r="R44" s="62"/>
      <c r="S44" s="62"/>
      <c r="T44" s="62"/>
    </row>
    <row r="45" ht="19.9" customHeight="1" spans="1:20">
      <c r="A45" s="98">
        <v>208</v>
      </c>
      <c r="B45" s="99" t="s">
        <v>264</v>
      </c>
      <c r="C45" s="99" t="s">
        <v>264</v>
      </c>
      <c r="D45" s="104" t="s">
        <v>268</v>
      </c>
      <c r="E45" s="108" t="s">
        <v>269</v>
      </c>
      <c r="F45" s="76">
        <v>22.789536</v>
      </c>
      <c r="G45" s="76">
        <v>22.789536</v>
      </c>
      <c r="H45" s="110"/>
      <c r="I45" s="54"/>
      <c r="J45" s="54"/>
      <c r="K45" s="54"/>
      <c r="L45" s="54"/>
      <c r="M45" s="54"/>
      <c r="N45" s="54"/>
      <c r="O45" s="54"/>
      <c r="P45" s="62"/>
      <c r="Q45" s="62"/>
      <c r="R45" s="62"/>
      <c r="S45" s="62"/>
      <c r="T45" s="62"/>
    </row>
    <row r="46" ht="19.9" customHeight="1" spans="1:20">
      <c r="A46" s="98">
        <v>208</v>
      </c>
      <c r="B46" s="99" t="s">
        <v>270</v>
      </c>
      <c r="C46" s="99" t="s">
        <v>270</v>
      </c>
      <c r="D46" s="104" t="s">
        <v>271</v>
      </c>
      <c r="E46" s="108" t="s">
        <v>272</v>
      </c>
      <c r="F46" s="76">
        <v>11.16951</v>
      </c>
      <c r="G46" s="76">
        <v>11.16951</v>
      </c>
      <c r="H46" s="110"/>
      <c r="I46" s="54"/>
      <c r="J46" s="54"/>
      <c r="K46" s="54"/>
      <c r="L46" s="54"/>
      <c r="M46" s="54"/>
      <c r="N46" s="54"/>
      <c r="O46" s="54"/>
      <c r="P46" s="62"/>
      <c r="Q46" s="62"/>
      <c r="R46" s="62"/>
      <c r="S46" s="62"/>
      <c r="T46" s="62"/>
    </row>
    <row r="47" ht="19.9" customHeight="1" spans="1:20">
      <c r="A47" s="98">
        <v>220</v>
      </c>
      <c r="B47" s="99" t="s">
        <v>265</v>
      </c>
      <c r="C47" s="99" t="s">
        <v>292</v>
      </c>
      <c r="D47" s="104" t="s">
        <v>293</v>
      </c>
      <c r="E47" s="108" t="s">
        <v>294</v>
      </c>
      <c r="F47" s="76">
        <v>183.716</v>
      </c>
      <c r="G47" s="76">
        <v>183.716</v>
      </c>
      <c r="H47" s="110"/>
      <c r="I47" s="54"/>
      <c r="J47" s="54"/>
      <c r="K47" s="54"/>
      <c r="L47" s="54"/>
      <c r="M47" s="54"/>
      <c r="N47" s="54"/>
      <c r="O47" s="54"/>
      <c r="P47" s="62"/>
      <c r="Q47" s="62"/>
      <c r="R47" s="62"/>
      <c r="S47" s="62"/>
      <c r="T47" s="62"/>
    </row>
    <row r="48" ht="19.9" customHeight="1" spans="1:20">
      <c r="A48" s="98">
        <v>220</v>
      </c>
      <c r="B48" s="99" t="s">
        <v>265</v>
      </c>
      <c r="C48" s="99" t="s">
        <v>270</v>
      </c>
      <c r="D48" s="104" t="s">
        <v>283</v>
      </c>
      <c r="E48" s="108" t="s">
        <v>284</v>
      </c>
      <c r="F48" s="76">
        <v>45</v>
      </c>
      <c r="G48" s="76"/>
      <c r="H48" s="110">
        <v>45</v>
      </c>
      <c r="I48" s="54"/>
      <c r="J48" s="54"/>
      <c r="K48" s="54"/>
      <c r="L48" s="54"/>
      <c r="M48" s="54"/>
      <c r="N48" s="54"/>
      <c r="O48" s="54"/>
      <c r="P48" s="62"/>
      <c r="Q48" s="62"/>
      <c r="R48" s="62"/>
      <c r="S48" s="62"/>
      <c r="T48" s="62"/>
    </row>
    <row r="49" ht="19.9" customHeight="1" spans="1:20">
      <c r="A49" s="98">
        <v>221</v>
      </c>
      <c r="B49" s="99" t="s">
        <v>273</v>
      </c>
      <c r="C49" s="99" t="s">
        <v>265</v>
      </c>
      <c r="D49" s="104" t="s">
        <v>285</v>
      </c>
      <c r="E49" s="108" t="s">
        <v>286</v>
      </c>
      <c r="F49" s="76">
        <v>17.69</v>
      </c>
      <c r="G49" s="76">
        <v>17.69</v>
      </c>
      <c r="H49" s="110"/>
      <c r="I49" s="54"/>
      <c r="J49" s="54"/>
      <c r="K49" s="54"/>
      <c r="L49" s="54"/>
      <c r="M49" s="54"/>
      <c r="N49" s="54"/>
      <c r="O49" s="54"/>
      <c r="P49" s="62"/>
      <c r="Q49" s="62"/>
      <c r="R49" s="62"/>
      <c r="S49" s="62"/>
      <c r="T49" s="62"/>
    </row>
    <row r="50" ht="19.9" customHeight="1" spans="1:20">
      <c r="A50" s="54"/>
      <c r="B50" s="54"/>
      <c r="C50" s="54"/>
      <c r="D50" s="105" t="s">
        <v>167</v>
      </c>
      <c r="E50" s="105" t="s">
        <v>168</v>
      </c>
      <c r="F50" s="109">
        <v>739.416793</v>
      </c>
      <c r="G50" s="109">
        <v>189.756793</v>
      </c>
      <c r="H50" s="111">
        <v>549.66</v>
      </c>
      <c r="I50" s="54"/>
      <c r="J50" s="54"/>
      <c r="K50" s="54"/>
      <c r="L50" s="54"/>
      <c r="M50" s="54"/>
      <c r="N50" s="54"/>
      <c r="O50" s="54"/>
      <c r="P50" s="112"/>
      <c r="Q50" s="112"/>
      <c r="R50" s="112"/>
      <c r="S50" s="112"/>
      <c r="T50" s="112"/>
    </row>
    <row r="51" ht="19.9" customHeight="1" spans="1:20">
      <c r="A51" s="98">
        <v>208</v>
      </c>
      <c r="B51" s="99" t="s">
        <v>264</v>
      </c>
      <c r="C51" s="99" t="s">
        <v>264</v>
      </c>
      <c r="D51" s="104" t="s">
        <v>268</v>
      </c>
      <c r="E51" s="108" t="s">
        <v>269</v>
      </c>
      <c r="F51" s="76">
        <v>18.349267</v>
      </c>
      <c r="G51" s="76">
        <v>18.349267</v>
      </c>
      <c r="H51" s="110"/>
      <c r="I51" s="54"/>
      <c r="J51" s="54"/>
      <c r="K51" s="54"/>
      <c r="L51" s="54"/>
      <c r="M51" s="54"/>
      <c r="N51" s="54"/>
      <c r="O51" s="54"/>
      <c r="P51" s="62"/>
      <c r="Q51" s="62"/>
      <c r="R51" s="62"/>
      <c r="S51" s="62"/>
      <c r="T51" s="62"/>
    </row>
    <row r="52" ht="19.9" customHeight="1" spans="1:20">
      <c r="A52" s="98">
        <v>208</v>
      </c>
      <c r="B52" s="99" t="s">
        <v>270</v>
      </c>
      <c r="C52" s="99" t="s">
        <v>270</v>
      </c>
      <c r="D52" s="104" t="s">
        <v>271</v>
      </c>
      <c r="E52" s="108" t="s">
        <v>272</v>
      </c>
      <c r="F52" s="76">
        <v>1.148172</v>
      </c>
      <c r="G52" s="76">
        <v>1.148172</v>
      </c>
      <c r="H52" s="110"/>
      <c r="I52" s="54"/>
      <c r="J52" s="54"/>
      <c r="K52" s="54"/>
      <c r="L52" s="54"/>
      <c r="M52" s="54"/>
      <c r="N52" s="54"/>
      <c r="O52" s="54"/>
      <c r="P52" s="62"/>
      <c r="Q52" s="62"/>
      <c r="R52" s="62"/>
      <c r="S52" s="62"/>
      <c r="T52" s="62"/>
    </row>
    <row r="53" ht="19.9" customHeight="1" spans="1:20">
      <c r="A53" s="98">
        <v>212</v>
      </c>
      <c r="B53" s="99" t="s">
        <v>265</v>
      </c>
      <c r="C53" s="99" t="s">
        <v>265</v>
      </c>
      <c r="D53" s="104" t="s">
        <v>295</v>
      </c>
      <c r="E53" s="108" t="s">
        <v>277</v>
      </c>
      <c r="F53" s="76">
        <v>27.61929</v>
      </c>
      <c r="G53" s="76">
        <v>27.61929</v>
      </c>
      <c r="H53" s="110"/>
      <c r="I53" s="54"/>
      <c r="J53" s="54"/>
      <c r="K53" s="54"/>
      <c r="L53" s="54"/>
      <c r="M53" s="54"/>
      <c r="N53" s="54"/>
      <c r="O53" s="54"/>
      <c r="P53" s="62"/>
      <c r="Q53" s="62"/>
      <c r="R53" s="62"/>
      <c r="S53" s="62"/>
      <c r="T53" s="62"/>
    </row>
    <row r="54" ht="19.9" customHeight="1" spans="1:20">
      <c r="A54" s="98">
        <v>212</v>
      </c>
      <c r="B54" s="99" t="s">
        <v>273</v>
      </c>
      <c r="C54" s="99" t="s">
        <v>265</v>
      </c>
      <c r="D54" s="104" t="s">
        <v>274</v>
      </c>
      <c r="E54" s="108" t="s">
        <v>275</v>
      </c>
      <c r="F54" s="76">
        <v>677.0172</v>
      </c>
      <c r="G54" s="76">
        <v>127.3572</v>
      </c>
      <c r="H54" s="110">
        <v>549.66</v>
      </c>
      <c r="I54" s="54"/>
      <c r="J54" s="54"/>
      <c r="K54" s="54"/>
      <c r="L54" s="54"/>
      <c r="M54" s="54"/>
      <c r="N54" s="54"/>
      <c r="O54" s="54"/>
      <c r="P54" s="62"/>
      <c r="Q54" s="62"/>
      <c r="R54" s="62"/>
      <c r="S54" s="62"/>
      <c r="T54" s="62"/>
    </row>
    <row r="55" ht="19.9" customHeight="1" spans="1:20">
      <c r="A55" s="98">
        <v>221</v>
      </c>
      <c r="B55" s="99" t="s">
        <v>273</v>
      </c>
      <c r="C55" s="99" t="s">
        <v>265</v>
      </c>
      <c r="D55" s="104" t="s">
        <v>285</v>
      </c>
      <c r="E55" s="108" t="s">
        <v>286</v>
      </c>
      <c r="F55" s="76">
        <v>15.282864</v>
      </c>
      <c r="G55" s="76">
        <v>15.282864</v>
      </c>
      <c r="H55" s="110"/>
      <c r="I55" s="54"/>
      <c r="J55" s="54"/>
      <c r="K55" s="54"/>
      <c r="L55" s="54"/>
      <c r="M55" s="54"/>
      <c r="N55" s="54"/>
      <c r="O55" s="54"/>
      <c r="P55" s="62"/>
      <c r="Q55" s="62"/>
      <c r="R55" s="62"/>
      <c r="S55" s="62"/>
      <c r="T55" s="62"/>
    </row>
    <row r="56" ht="19.9" customHeight="1" spans="1:20">
      <c r="A56" s="54"/>
      <c r="B56" s="54"/>
      <c r="C56" s="54"/>
      <c r="D56" s="105" t="s">
        <v>169</v>
      </c>
      <c r="E56" s="105" t="s">
        <v>170</v>
      </c>
      <c r="F56" s="109">
        <v>232.45718</v>
      </c>
      <c r="G56" s="109">
        <v>232.45718</v>
      </c>
      <c r="H56" s="111"/>
      <c r="I56" s="54"/>
      <c r="J56" s="54"/>
      <c r="K56" s="54"/>
      <c r="L56" s="54"/>
      <c r="M56" s="54"/>
      <c r="N56" s="54"/>
      <c r="O56" s="54"/>
      <c r="P56" s="112"/>
      <c r="Q56" s="112"/>
      <c r="R56" s="112"/>
      <c r="S56" s="112"/>
      <c r="T56" s="112"/>
    </row>
    <row r="57" ht="19.9" customHeight="1" spans="1:20">
      <c r="A57" s="98">
        <v>208</v>
      </c>
      <c r="B57" s="99" t="s">
        <v>264</v>
      </c>
      <c r="C57" s="99" t="s">
        <v>273</v>
      </c>
      <c r="D57" s="104" t="s">
        <v>287</v>
      </c>
      <c r="E57" s="108" t="s">
        <v>288</v>
      </c>
      <c r="F57" s="76">
        <v>6</v>
      </c>
      <c r="G57" s="76">
        <v>6</v>
      </c>
      <c r="H57" s="110"/>
      <c r="I57" s="54"/>
      <c r="J57" s="54"/>
      <c r="K57" s="54"/>
      <c r="L57" s="54"/>
      <c r="M57" s="54"/>
      <c r="N57" s="54"/>
      <c r="O57" s="54"/>
      <c r="P57" s="62"/>
      <c r="Q57" s="62"/>
      <c r="R57" s="62"/>
      <c r="S57" s="62"/>
      <c r="T57" s="62"/>
    </row>
    <row r="58" ht="19.9" customHeight="1" spans="1:20">
      <c r="A58" s="98">
        <v>208</v>
      </c>
      <c r="B58" s="99" t="s">
        <v>264</v>
      </c>
      <c r="C58" s="99" t="s">
        <v>264</v>
      </c>
      <c r="D58" s="104" t="s">
        <v>268</v>
      </c>
      <c r="E58" s="108" t="s">
        <v>269</v>
      </c>
      <c r="F58" s="76">
        <v>22.31328</v>
      </c>
      <c r="G58" s="76">
        <v>22.31328</v>
      </c>
      <c r="H58" s="110"/>
      <c r="I58" s="54"/>
      <c r="J58" s="54"/>
      <c r="K58" s="54"/>
      <c r="L58" s="54"/>
      <c r="M58" s="54"/>
      <c r="N58" s="54"/>
      <c r="O58" s="54"/>
      <c r="P58" s="62"/>
      <c r="Q58" s="62"/>
      <c r="R58" s="62"/>
      <c r="S58" s="62"/>
      <c r="T58" s="62"/>
    </row>
    <row r="59" ht="19.9" customHeight="1" spans="1:20">
      <c r="A59" s="98">
        <v>208</v>
      </c>
      <c r="B59" s="99" t="s">
        <v>270</v>
      </c>
      <c r="C59" s="99" t="s">
        <v>270</v>
      </c>
      <c r="D59" s="104" t="s">
        <v>271</v>
      </c>
      <c r="E59" s="108" t="s">
        <v>272</v>
      </c>
      <c r="F59" s="76">
        <v>10.9203</v>
      </c>
      <c r="G59" s="76">
        <v>10.9203</v>
      </c>
      <c r="H59" s="110"/>
      <c r="I59" s="54"/>
      <c r="J59" s="54"/>
      <c r="K59" s="54"/>
      <c r="L59" s="54"/>
      <c r="M59" s="54"/>
      <c r="N59" s="54"/>
      <c r="O59" s="54"/>
      <c r="P59" s="62"/>
      <c r="Q59" s="62"/>
      <c r="R59" s="62"/>
      <c r="S59" s="62"/>
      <c r="T59" s="62"/>
    </row>
    <row r="60" ht="19.9" customHeight="1" spans="1:20">
      <c r="A60" s="98">
        <v>220</v>
      </c>
      <c r="B60" s="99" t="s">
        <v>265</v>
      </c>
      <c r="C60" s="99" t="s">
        <v>292</v>
      </c>
      <c r="D60" s="104" t="s">
        <v>293</v>
      </c>
      <c r="E60" s="108" t="s">
        <v>294</v>
      </c>
      <c r="F60" s="76">
        <v>175.85</v>
      </c>
      <c r="G60" s="76">
        <v>175.85</v>
      </c>
      <c r="H60" s="110"/>
      <c r="I60" s="54"/>
      <c r="J60" s="54"/>
      <c r="K60" s="54"/>
      <c r="L60" s="54"/>
      <c r="M60" s="54"/>
      <c r="N60" s="54"/>
      <c r="O60" s="54"/>
      <c r="P60" s="62"/>
      <c r="Q60" s="62"/>
      <c r="R60" s="62"/>
      <c r="S60" s="62"/>
      <c r="T60" s="62"/>
    </row>
    <row r="61" ht="19.9" customHeight="1" spans="1:20">
      <c r="A61" s="98">
        <v>221</v>
      </c>
      <c r="B61" s="99" t="s">
        <v>273</v>
      </c>
      <c r="C61" s="99" t="s">
        <v>265</v>
      </c>
      <c r="D61" s="104" t="s">
        <v>285</v>
      </c>
      <c r="E61" s="108" t="s">
        <v>286</v>
      </c>
      <c r="F61" s="76">
        <v>17.38</v>
      </c>
      <c r="G61" s="76">
        <v>17.38</v>
      </c>
      <c r="H61" s="110"/>
      <c r="I61" s="54"/>
      <c r="J61" s="54"/>
      <c r="K61" s="54"/>
      <c r="L61" s="54"/>
      <c r="M61" s="54"/>
      <c r="N61" s="54"/>
      <c r="O61" s="54"/>
      <c r="P61" s="62"/>
      <c r="Q61" s="62"/>
      <c r="R61" s="62"/>
      <c r="S61" s="62"/>
      <c r="T61" s="62"/>
    </row>
    <row r="62" ht="19.9" customHeight="1" spans="1:20">
      <c r="A62" s="54"/>
      <c r="B62" s="54"/>
      <c r="C62" s="54"/>
      <c r="D62" s="105" t="s">
        <v>171</v>
      </c>
      <c r="E62" s="105" t="s">
        <v>172</v>
      </c>
      <c r="F62" s="109">
        <v>241.739305</v>
      </c>
      <c r="G62" s="109">
        <v>241.739305</v>
      </c>
      <c r="H62" s="111"/>
      <c r="I62" s="54"/>
      <c r="J62" s="54"/>
      <c r="K62" s="54"/>
      <c r="L62" s="54"/>
      <c r="M62" s="54"/>
      <c r="N62" s="54"/>
      <c r="O62" s="54"/>
      <c r="P62" s="112"/>
      <c r="Q62" s="112"/>
      <c r="R62" s="112"/>
      <c r="S62" s="112"/>
      <c r="T62" s="112"/>
    </row>
    <row r="63" ht="19.9" customHeight="1" spans="1:20">
      <c r="A63" s="98">
        <v>208</v>
      </c>
      <c r="B63" s="99" t="s">
        <v>264</v>
      </c>
      <c r="C63" s="99" t="s">
        <v>273</v>
      </c>
      <c r="D63" s="104" t="s">
        <v>287</v>
      </c>
      <c r="E63" s="108" t="s">
        <v>288</v>
      </c>
      <c r="F63" s="76">
        <v>2</v>
      </c>
      <c r="G63" s="76">
        <v>2</v>
      </c>
      <c r="H63" s="110"/>
      <c r="I63" s="54"/>
      <c r="J63" s="54"/>
      <c r="K63" s="54"/>
      <c r="L63" s="54"/>
      <c r="M63" s="54"/>
      <c r="N63" s="54"/>
      <c r="O63" s="54"/>
      <c r="P63" s="62"/>
      <c r="Q63" s="62"/>
      <c r="R63" s="62"/>
      <c r="S63" s="62"/>
      <c r="T63" s="62"/>
    </row>
    <row r="64" ht="19.9" customHeight="1" spans="1:20">
      <c r="A64" s="98">
        <v>208</v>
      </c>
      <c r="B64" s="99" t="s">
        <v>264</v>
      </c>
      <c r="C64" s="99" t="s">
        <v>264</v>
      </c>
      <c r="D64" s="104" t="s">
        <v>268</v>
      </c>
      <c r="E64" s="108" t="s">
        <v>269</v>
      </c>
      <c r="F64" s="76">
        <v>24.043219</v>
      </c>
      <c r="G64" s="76">
        <v>24.043219</v>
      </c>
      <c r="H64" s="110"/>
      <c r="I64" s="54"/>
      <c r="J64" s="54"/>
      <c r="K64" s="54"/>
      <c r="L64" s="54"/>
      <c r="M64" s="54"/>
      <c r="N64" s="54"/>
      <c r="O64" s="54"/>
      <c r="P64" s="62"/>
      <c r="Q64" s="62"/>
      <c r="R64" s="62"/>
      <c r="S64" s="62"/>
      <c r="T64" s="62"/>
    </row>
    <row r="65" ht="19.9" customHeight="1" spans="1:20">
      <c r="A65" s="98">
        <v>208</v>
      </c>
      <c r="B65" s="99" t="s">
        <v>270</v>
      </c>
      <c r="C65" s="99" t="s">
        <v>270</v>
      </c>
      <c r="D65" s="104" t="s">
        <v>271</v>
      </c>
      <c r="E65" s="108" t="s">
        <v>272</v>
      </c>
      <c r="F65" s="76">
        <v>1.510092</v>
      </c>
      <c r="G65" s="76">
        <v>1.510092</v>
      </c>
      <c r="H65" s="110"/>
      <c r="I65" s="54"/>
      <c r="J65" s="54"/>
      <c r="K65" s="54"/>
      <c r="L65" s="54"/>
      <c r="M65" s="54"/>
      <c r="N65" s="54"/>
      <c r="O65" s="54"/>
      <c r="P65" s="62"/>
      <c r="Q65" s="62"/>
      <c r="R65" s="62"/>
      <c r="S65" s="62"/>
      <c r="T65" s="62"/>
    </row>
    <row r="66" ht="19.9" customHeight="1" spans="1:20">
      <c r="A66" s="98">
        <v>220</v>
      </c>
      <c r="B66" s="99" t="s">
        <v>265</v>
      </c>
      <c r="C66" s="99" t="s">
        <v>292</v>
      </c>
      <c r="D66" s="104" t="s">
        <v>293</v>
      </c>
      <c r="E66" s="108" t="s">
        <v>294</v>
      </c>
      <c r="F66" s="76">
        <v>194.26489</v>
      </c>
      <c r="G66" s="76">
        <v>194.26489</v>
      </c>
      <c r="H66" s="110"/>
      <c r="I66" s="54"/>
      <c r="J66" s="54"/>
      <c r="K66" s="54"/>
      <c r="L66" s="54"/>
      <c r="M66" s="54"/>
      <c r="N66" s="54"/>
      <c r="O66" s="54"/>
      <c r="P66" s="62"/>
      <c r="Q66" s="62"/>
      <c r="R66" s="62"/>
      <c r="S66" s="62"/>
      <c r="T66" s="62"/>
    </row>
    <row r="67" ht="19.9" customHeight="1" spans="1:20">
      <c r="A67" s="98">
        <v>221</v>
      </c>
      <c r="B67" s="99" t="s">
        <v>273</v>
      </c>
      <c r="C67" s="99" t="s">
        <v>265</v>
      </c>
      <c r="D67" s="104" t="s">
        <v>285</v>
      </c>
      <c r="E67" s="108" t="s">
        <v>286</v>
      </c>
      <c r="F67" s="114">
        <v>19.93</v>
      </c>
      <c r="G67" s="114">
        <v>19.93</v>
      </c>
      <c r="H67" s="110"/>
      <c r="I67" s="54"/>
      <c r="J67" s="54"/>
      <c r="K67" s="54"/>
      <c r="L67" s="54"/>
      <c r="M67" s="119"/>
      <c r="N67" s="119"/>
      <c r="O67" s="119"/>
      <c r="P67" s="113"/>
      <c r="Q67" s="113"/>
      <c r="R67" s="113"/>
      <c r="S67" s="113"/>
      <c r="T67" s="113"/>
    </row>
    <row r="68" ht="17" customHeight="1" spans="1:20">
      <c r="A68" s="54"/>
      <c r="B68" s="54"/>
      <c r="C68" s="54"/>
      <c r="D68" s="105" t="s">
        <v>173</v>
      </c>
      <c r="E68" s="97" t="s">
        <v>174</v>
      </c>
      <c r="F68" s="95">
        <v>487.649409</v>
      </c>
      <c r="G68" s="115">
        <v>340.649409</v>
      </c>
      <c r="H68" s="116">
        <v>147</v>
      </c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</row>
    <row r="69" ht="21" spans="1:20">
      <c r="A69" s="54"/>
      <c r="B69" s="54"/>
      <c r="C69" s="54"/>
      <c r="D69" s="105" t="s">
        <v>175</v>
      </c>
      <c r="E69" s="97" t="s">
        <v>239</v>
      </c>
      <c r="F69" s="95">
        <v>487.649409</v>
      </c>
      <c r="G69" s="115">
        <v>340.649409</v>
      </c>
      <c r="H69" s="116">
        <v>147</v>
      </c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</row>
    <row r="70" ht="21" spans="1:20">
      <c r="A70" s="98">
        <v>208</v>
      </c>
      <c r="B70" s="99" t="s">
        <v>264</v>
      </c>
      <c r="C70" s="99" t="s">
        <v>273</v>
      </c>
      <c r="D70" s="117" t="s">
        <v>287</v>
      </c>
      <c r="E70" s="101" t="s">
        <v>288</v>
      </c>
      <c r="F70" s="102">
        <v>4</v>
      </c>
      <c r="H70" s="118"/>
      <c r="I70" s="54"/>
      <c r="J70" s="54"/>
      <c r="K70" s="54"/>
      <c r="L70" s="54"/>
      <c r="M70" s="54"/>
      <c r="N70" s="54"/>
      <c r="O70" s="76">
        <v>4</v>
      </c>
      <c r="P70" s="54"/>
      <c r="Q70" s="54"/>
      <c r="R70" s="54"/>
      <c r="S70" s="54"/>
      <c r="T70" s="54"/>
    </row>
    <row r="71" ht="21" spans="1:20">
      <c r="A71" s="98">
        <v>208</v>
      </c>
      <c r="B71" s="99" t="s">
        <v>264</v>
      </c>
      <c r="C71" s="99" t="s">
        <v>264</v>
      </c>
      <c r="D71" s="117" t="s">
        <v>268</v>
      </c>
      <c r="E71" s="101" t="s">
        <v>269</v>
      </c>
      <c r="F71" s="102">
        <v>30.973325</v>
      </c>
      <c r="G71" s="102">
        <v>30.973325</v>
      </c>
      <c r="H71" s="118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</row>
    <row r="72" ht="21" spans="1:20">
      <c r="A72" s="98">
        <v>208</v>
      </c>
      <c r="B72" s="99" t="s">
        <v>270</v>
      </c>
      <c r="C72" s="99" t="s">
        <v>270</v>
      </c>
      <c r="D72" s="117" t="s">
        <v>271</v>
      </c>
      <c r="E72" s="101" t="s">
        <v>272</v>
      </c>
      <c r="F72" s="102">
        <v>15.141108</v>
      </c>
      <c r="G72" s="102">
        <v>15.141108</v>
      </c>
      <c r="H72" s="118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</row>
    <row r="73" ht="21" spans="1:20">
      <c r="A73" s="98">
        <v>220</v>
      </c>
      <c r="B73" s="99" t="s">
        <v>265</v>
      </c>
      <c r="C73" s="99" t="s">
        <v>296</v>
      </c>
      <c r="D73" s="117" t="s">
        <v>297</v>
      </c>
      <c r="E73" s="101" t="s">
        <v>298</v>
      </c>
      <c r="F73" s="102">
        <v>147</v>
      </c>
      <c r="G73" s="102"/>
      <c r="H73" s="118">
        <v>147</v>
      </c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</row>
    <row r="74" ht="21" spans="1:20">
      <c r="A74" s="98">
        <v>220</v>
      </c>
      <c r="B74" s="99" t="s">
        <v>265</v>
      </c>
      <c r="C74" s="99" t="s">
        <v>292</v>
      </c>
      <c r="D74" s="117" t="s">
        <v>293</v>
      </c>
      <c r="E74" s="101" t="s">
        <v>294</v>
      </c>
      <c r="F74" s="102">
        <v>265.75</v>
      </c>
      <c r="G74" s="102">
        <v>265.75</v>
      </c>
      <c r="H74" s="118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</row>
    <row r="75" ht="21" spans="1:20">
      <c r="A75" s="98">
        <v>221</v>
      </c>
      <c r="B75" s="99" t="s">
        <v>273</v>
      </c>
      <c r="C75" s="99" t="s">
        <v>265</v>
      </c>
      <c r="D75" s="117" t="s">
        <v>285</v>
      </c>
      <c r="E75" s="101" t="s">
        <v>286</v>
      </c>
      <c r="F75" s="102">
        <v>24.790176</v>
      </c>
      <c r="G75" s="102">
        <v>24.790176</v>
      </c>
      <c r="H75" s="118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workbookViewId="0">
      <selection activeCell="Y64" sqref="Y64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4.3" customHeight="1" spans="1:21">
      <c r="A1" s="1"/>
      <c r="T1" s="41" t="s">
        <v>299</v>
      </c>
      <c r="U1" s="41"/>
    </row>
    <row r="2" ht="32.4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1" customHeight="1" spans="1:2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16" t="s">
        <v>31</v>
      </c>
      <c r="U3" s="16"/>
    </row>
    <row r="4" ht="19.55" customHeight="1" spans="1:21">
      <c r="A4" s="4" t="s">
        <v>243</v>
      </c>
      <c r="B4" s="4"/>
      <c r="C4" s="4"/>
      <c r="D4" s="4" t="s">
        <v>244</v>
      </c>
      <c r="E4" s="4" t="s">
        <v>245</v>
      </c>
      <c r="F4" s="4" t="s">
        <v>300</v>
      </c>
      <c r="G4" s="4" t="s">
        <v>180</v>
      </c>
      <c r="H4" s="4"/>
      <c r="I4" s="4"/>
      <c r="J4" s="4"/>
      <c r="K4" s="4" t="s">
        <v>181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3.15" customHeight="1" spans="1:21">
      <c r="A5" s="4" t="s">
        <v>261</v>
      </c>
      <c r="B5" s="4" t="s">
        <v>262</v>
      </c>
      <c r="C5" s="4" t="s">
        <v>263</v>
      </c>
      <c r="D5" s="4"/>
      <c r="E5" s="4"/>
      <c r="F5" s="4"/>
      <c r="G5" s="4" t="s">
        <v>135</v>
      </c>
      <c r="H5" s="4" t="s">
        <v>301</v>
      </c>
      <c r="I5" s="4" t="s">
        <v>302</v>
      </c>
      <c r="J5" s="4" t="s">
        <v>255</v>
      </c>
      <c r="K5" s="4" t="s">
        <v>135</v>
      </c>
      <c r="L5" s="4" t="s">
        <v>303</v>
      </c>
      <c r="M5" s="4" t="s">
        <v>304</v>
      </c>
      <c r="N5" s="4" t="s">
        <v>305</v>
      </c>
      <c r="O5" s="4" t="s">
        <v>257</v>
      </c>
      <c r="P5" s="4" t="s">
        <v>306</v>
      </c>
      <c r="Q5" s="4" t="s">
        <v>307</v>
      </c>
      <c r="R5" s="4" t="s">
        <v>308</v>
      </c>
      <c r="S5" s="4" t="s">
        <v>253</v>
      </c>
      <c r="T5" s="4" t="s">
        <v>256</v>
      </c>
      <c r="U5" s="4" t="s">
        <v>260</v>
      </c>
    </row>
    <row r="6" ht="19.9" customHeight="1" spans="1:21">
      <c r="A6" s="39"/>
      <c r="B6" s="39"/>
      <c r="C6" s="39"/>
      <c r="D6" s="39"/>
      <c r="E6" s="39" t="s">
        <v>135</v>
      </c>
      <c r="F6" s="43">
        <f t="shared" ref="F6:M6" si="0">F7+F68</f>
        <v>14042.939409</v>
      </c>
      <c r="G6" s="43">
        <f t="shared" si="0"/>
        <v>6803.279409</v>
      </c>
      <c r="H6" s="43">
        <f t="shared" si="0"/>
        <v>5620.719617</v>
      </c>
      <c r="I6" s="43">
        <f t="shared" si="0"/>
        <v>911.501863</v>
      </c>
      <c r="J6" s="43">
        <f t="shared" si="0"/>
        <v>271.064</v>
      </c>
      <c r="K6" s="43">
        <f t="shared" si="0"/>
        <v>7239.66</v>
      </c>
      <c r="L6" s="43">
        <f t="shared" si="0"/>
        <v>246.24</v>
      </c>
      <c r="M6" s="43">
        <f t="shared" si="0"/>
        <v>6976.42</v>
      </c>
      <c r="N6" s="43"/>
      <c r="O6" s="43"/>
      <c r="P6" s="43"/>
      <c r="Q6" s="43">
        <f>Q7+Q68</f>
        <v>17</v>
      </c>
      <c r="R6" s="38"/>
      <c r="S6" s="38"/>
      <c r="T6" s="38"/>
      <c r="U6" s="38"/>
    </row>
    <row r="7" ht="19.9" customHeight="1" spans="1:21">
      <c r="A7" s="40"/>
      <c r="B7" s="40"/>
      <c r="C7" s="40"/>
      <c r="D7" s="42" t="s">
        <v>153</v>
      </c>
      <c r="E7" s="42" t="s">
        <v>154</v>
      </c>
      <c r="F7" s="65">
        <v>13555.29</v>
      </c>
      <c r="G7" s="43">
        <v>6462.63</v>
      </c>
      <c r="H7" s="43">
        <v>5320.430208</v>
      </c>
      <c r="I7" s="43">
        <v>875.141863</v>
      </c>
      <c r="J7" s="43">
        <v>267.064</v>
      </c>
      <c r="K7" s="43">
        <v>7092.66</v>
      </c>
      <c r="L7" s="43">
        <v>246.24</v>
      </c>
      <c r="M7" s="43">
        <v>6829.42</v>
      </c>
      <c r="N7" s="43"/>
      <c r="O7" s="43"/>
      <c r="P7" s="43"/>
      <c r="Q7" s="43">
        <v>17</v>
      </c>
      <c r="R7" s="38"/>
      <c r="S7" s="38"/>
      <c r="T7" s="38"/>
      <c r="U7" s="38"/>
    </row>
    <row r="8" ht="19.9" customHeight="1" spans="1:21">
      <c r="A8" s="88"/>
      <c r="B8" s="88"/>
      <c r="C8" s="88"/>
      <c r="D8" s="66" t="s">
        <v>155</v>
      </c>
      <c r="E8" s="66" t="s">
        <v>156</v>
      </c>
      <c r="F8" s="65">
        <v>7897.844415</v>
      </c>
      <c r="G8" s="43">
        <v>2155.844415</v>
      </c>
      <c r="H8" s="43">
        <v>1579.484415</v>
      </c>
      <c r="I8" s="43">
        <v>381.876</v>
      </c>
      <c r="J8" s="43">
        <v>194.484</v>
      </c>
      <c r="K8" s="43">
        <v>5742</v>
      </c>
      <c r="L8" s="43">
        <v>0</v>
      </c>
      <c r="M8" s="43">
        <v>5742</v>
      </c>
      <c r="N8" s="43"/>
      <c r="O8" s="43"/>
      <c r="P8" s="43"/>
      <c r="Q8" s="43"/>
      <c r="R8" s="38"/>
      <c r="S8" s="38"/>
      <c r="T8" s="38"/>
      <c r="U8" s="38"/>
    </row>
    <row r="9" ht="19.9" customHeight="1" spans="1:21">
      <c r="A9" s="67" t="s">
        <v>309</v>
      </c>
      <c r="B9" s="67" t="s">
        <v>264</v>
      </c>
      <c r="C9" s="67" t="s">
        <v>265</v>
      </c>
      <c r="D9" s="46" t="s">
        <v>310</v>
      </c>
      <c r="E9" s="89" t="s">
        <v>267</v>
      </c>
      <c r="F9" s="63">
        <v>192</v>
      </c>
      <c r="G9" s="6">
        <v>192</v>
      </c>
      <c r="H9" s="6"/>
      <c r="I9" s="6"/>
      <c r="J9" s="6">
        <v>192</v>
      </c>
      <c r="K9" s="6"/>
      <c r="L9" s="6"/>
      <c r="M9" s="6"/>
      <c r="N9" s="6"/>
      <c r="O9" s="6"/>
      <c r="P9" s="6"/>
      <c r="Q9" s="8"/>
      <c r="R9" s="57"/>
      <c r="S9" s="57"/>
      <c r="T9" s="57"/>
      <c r="U9" s="57"/>
    </row>
    <row r="10" ht="19.9" customHeight="1" spans="1:21">
      <c r="A10" s="67" t="s">
        <v>309</v>
      </c>
      <c r="B10" s="67" t="s">
        <v>270</v>
      </c>
      <c r="C10" s="67" t="s">
        <v>270</v>
      </c>
      <c r="D10" s="46" t="s">
        <v>310</v>
      </c>
      <c r="E10" s="89" t="s">
        <v>272</v>
      </c>
      <c r="F10" s="63">
        <v>84.382183</v>
      </c>
      <c r="G10" s="6">
        <v>84.382183</v>
      </c>
      <c r="H10" s="6">
        <v>81.898183</v>
      </c>
      <c r="I10" s="6"/>
      <c r="J10" s="6">
        <v>2.484</v>
      </c>
      <c r="K10" s="6"/>
      <c r="L10" s="6"/>
      <c r="M10" s="6"/>
      <c r="N10" s="6"/>
      <c r="O10" s="6"/>
      <c r="P10" s="90"/>
      <c r="Q10" s="51"/>
      <c r="R10" s="57"/>
      <c r="S10" s="57"/>
      <c r="T10" s="57"/>
      <c r="U10" s="57"/>
    </row>
    <row r="11" ht="19.9" customHeight="1" spans="1:21">
      <c r="A11" s="67" t="s">
        <v>311</v>
      </c>
      <c r="B11" s="67" t="s">
        <v>265</v>
      </c>
      <c r="C11" s="67" t="s">
        <v>265</v>
      </c>
      <c r="D11" s="46" t="s">
        <v>310</v>
      </c>
      <c r="E11" s="89" t="s">
        <v>277</v>
      </c>
      <c r="F11" s="63">
        <v>1579.5505</v>
      </c>
      <c r="G11" s="6">
        <v>1579.5505</v>
      </c>
      <c r="H11" s="6">
        <v>1197.6745</v>
      </c>
      <c r="I11" s="6">
        <v>381.876</v>
      </c>
      <c r="J11" s="6"/>
      <c r="K11" s="6"/>
      <c r="L11" s="6"/>
      <c r="M11" s="6"/>
      <c r="N11" s="6"/>
      <c r="O11" s="6"/>
      <c r="P11" s="90"/>
      <c r="Q11" s="51"/>
      <c r="R11" s="57"/>
      <c r="S11" s="57"/>
      <c r="T11" s="57"/>
      <c r="U11" s="57"/>
    </row>
    <row r="12" ht="19.9" customHeight="1" spans="1:21">
      <c r="A12" s="67" t="s">
        <v>309</v>
      </c>
      <c r="B12" s="67" t="s">
        <v>264</v>
      </c>
      <c r="C12" s="67" t="s">
        <v>264</v>
      </c>
      <c r="D12" s="46" t="s">
        <v>310</v>
      </c>
      <c r="E12" s="89" t="s">
        <v>269</v>
      </c>
      <c r="F12" s="63">
        <v>166.039192</v>
      </c>
      <c r="G12" s="6">
        <v>166.039192</v>
      </c>
      <c r="H12" s="6">
        <v>166.039192</v>
      </c>
      <c r="I12" s="6"/>
      <c r="J12" s="6"/>
      <c r="K12" s="6"/>
      <c r="L12" s="6"/>
      <c r="M12" s="6"/>
      <c r="N12" s="6"/>
      <c r="O12" s="6"/>
      <c r="P12" s="90"/>
      <c r="Q12" s="51"/>
      <c r="R12" s="57"/>
      <c r="S12" s="57"/>
      <c r="T12" s="57"/>
      <c r="U12" s="57"/>
    </row>
    <row r="13" ht="19.9" customHeight="1" spans="1:21">
      <c r="A13" s="67" t="s">
        <v>312</v>
      </c>
      <c r="B13" s="67" t="s">
        <v>273</v>
      </c>
      <c r="C13" s="67" t="s">
        <v>265</v>
      </c>
      <c r="D13" s="46" t="s">
        <v>310</v>
      </c>
      <c r="E13" s="89" t="s">
        <v>286</v>
      </c>
      <c r="F13" s="63">
        <v>133.87254</v>
      </c>
      <c r="G13" s="6">
        <v>133.87254</v>
      </c>
      <c r="H13" s="6">
        <v>133.87254</v>
      </c>
      <c r="I13" s="6"/>
      <c r="J13" s="6"/>
      <c r="K13" s="6"/>
      <c r="L13" s="6"/>
      <c r="M13" s="6"/>
      <c r="N13" s="6"/>
      <c r="O13" s="6"/>
      <c r="P13" s="90"/>
      <c r="Q13" s="51"/>
      <c r="R13" s="57"/>
      <c r="S13" s="57"/>
      <c r="T13" s="57"/>
      <c r="U13" s="57"/>
    </row>
    <row r="14" ht="19.9" customHeight="1" spans="1:21">
      <c r="A14" s="67" t="s">
        <v>313</v>
      </c>
      <c r="B14" s="67" t="s">
        <v>273</v>
      </c>
      <c r="C14" s="67" t="s">
        <v>265</v>
      </c>
      <c r="D14" s="46" t="s">
        <v>310</v>
      </c>
      <c r="E14" s="89" t="s">
        <v>275</v>
      </c>
      <c r="F14" s="63">
        <v>110</v>
      </c>
      <c r="G14" s="6"/>
      <c r="H14" s="6"/>
      <c r="I14" s="6"/>
      <c r="J14" s="6"/>
      <c r="K14" s="6">
        <v>110</v>
      </c>
      <c r="L14" s="6"/>
      <c r="M14" s="6">
        <v>110</v>
      </c>
      <c r="N14" s="6"/>
      <c r="O14" s="6"/>
      <c r="P14" s="90"/>
      <c r="Q14" s="51"/>
      <c r="R14" s="57"/>
      <c r="S14" s="57"/>
      <c r="T14" s="57"/>
      <c r="U14" s="57"/>
    </row>
    <row r="15" ht="19.9" customHeight="1" spans="1:21">
      <c r="A15" s="67" t="s">
        <v>311</v>
      </c>
      <c r="B15" s="67" t="s">
        <v>265</v>
      </c>
      <c r="C15" s="67" t="s">
        <v>270</v>
      </c>
      <c r="D15" s="46" t="s">
        <v>310</v>
      </c>
      <c r="E15" s="89" t="s">
        <v>284</v>
      </c>
      <c r="F15" s="63">
        <v>4940</v>
      </c>
      <c r="G15" s="6"/>
      <c r="H15" s="6"/>
      <c r="I15" s="6"/>
      <c r="J15" s="6"/>
      <c r="K15" s="6">
        <v>4940</v>
      </c>
      <c r="L15" s="6"/>
      <c r="M15" s="6">
        <v>4940</v>
      </c>
      <c r="N15" s="6"/>
      <c r="O15" s="6"/>
      <c r="P15" s="90"/>
      <c r="Q15" s="51"/>
      <c r="R15" s="57"/>
      <c r="S15" s="57"/>
      <c r="T15" s="57"/>
      <c r="U15" s="57"/>
    </row>
    <row r="16" ht="19.9" customHeight="1" spans="1:21">
      <c r="A16" s="67" t="s">
        <v>311</v>
      </c>
      <c r="B16" s="67" t="s">
        <v>265</v>
      </c>
      <c r="C16" s="67" t="s">
        <v>280</v>
      </c>
      <c r="D16" s="46" t="s">
        <v>310</v>
      </c>
      <c r="E16" s="89" t="s">
        <v>282</v>
      </c>
      <c r="F16" s="63">
        <v>621</v>
      </c>
      <c r="G16" s="6"/>
      <c r="H16" s="6"/>
      <c r="I16" s="6"/>
      <c r="J16" s="6"/>
      <c r="K16" s="6">
        <v>621</v>
      </c>
      <c r="L16" s="6"/>
      <c r="M16" s="6">
        <v>621</v>
      </c>
      <c r="N16" s="6"/>
      <c r="O16" s="6"/>
      <c r="P16" s="90"/>
      <c r="Q16" s="51"/>
      <c r="R16" s="57"/>
      <c r="S16" s="57"/>
      <c r="T16" s="57"/>
      <c r="U16" s="57"/>
    </row>
    <row r="17" ht="19.9" customHeight="1" spans="1:21">
      <c r="A17" s="67" t="s">
        <v>311</v>
      </c>
      <c r="B17" s="67" t="s">
        <v>265</v>
      </c>
      <c r="C17" s="67" t="s">
        <v>273</v>
      </c>
      <c r="D17" s="46" t="s">
        <v>310</v>
      </c>
      <c r="E17" s="89" t="s">
        <v>279</v>
      </c>
      <c r="F17" s="63">
        <v>71</v>
      </c>
      <c r="G17" s="6"/>
      <c r="H17" s="6"/>
      <c r="I17" s="6"/>
      <c r="J17" s="6"/>
      <c r="K17" s="6">
        <v>71</v>
      </c>
      <c r="L17" s="6"/>
      <c r="M17" s="6">
        <v>71</v>
      </c>
      <c r="N17" s="6"/>
      <c r="O17" s="6"/>
      <c r="P17" s="90"/>
      <c r="Q17" s="51"/>
      <c r="R17" s="57"/>
      <c r="S17" s="57"/>
      <c r="T17" s="57"/>
      <c r="U17" s="57"/>
    </row>
    <row r="18" ht="19.9" customHeight="1" spans="1:21">
      <c r="A18" s="88"/>
      <c r="B18" s="88"/>
      <c r="C18" s="88"/>
      <c r="D18" s="66" t="s">
        <v>157</v>
      </c>
      <c r="E18" s="66" t="s">
        <v>158</v>
      </c>
      <c r="F18" s="65">
        <v>1480.99228</v>
      </c>
      <c r="G18" s="43">
        <v>936.99228</v>
      </c>
      <c r="H18" s="43">
        <v>818.14228</v>
      </c>
      <c r="I18" s="43">
        <v>104.85</v>
      </c>
      <c r="J18" s="43">
        <v>14</v>
      </c>
      <c r="K18" s="43">
        <v>544</v>
      </c>
      <c r="L18" s="43">
        <v>246.24</v>
      </c>
      <c r="M18" s="43">
        <v>280.76</v>
      </c>
      <c r="N18" s="43"/>
      <c r="O18" s="43"/>
      <c r="P18" s="75"/>
      <c r="Q18" s="49">
        <v>17</v>
      </c>
      <c r="R18" s="38"/>
      <c r="S18" s="38"/>
      <c r="T18" s="38"/>
      <c r="U18" s="38"/>
    </row>
    <row r="19" ht="19.9" customHeight="1" spans="1:21">
      <c r="A19" s="67" t="s">
        <v>309</v>
      </c>
      <c r="B19" s="67" t="s">
        <v>264</v>
      </c>
      <c r="C19" s="67" t="s">
        <v>273</v>
      </c>
      <c r="D19" s="46" t="s">
        <v>314</v>
      </c>
      <c r="E19" s="89" t="s">
        <v>288</v>
      </c>
      <c r="F19" s="63">
        <v>14</v>
      </c>
      <c r="G19" s="6">
        <v>14</v>
      </c>
      <c r="H19" s="6"/>
      <c r="I19" s="6"/>
      <c r="J19" s="6">
        <v>14</v>
      </c>
      <c r="K19" s="6"/>
      <c r="L19" s="6"/>
      <c r="M19" s="6"/>
      <c r="N19" s="6"/>
      <c r="O19" s="6"/>
      <c r="P19" s="90"/>
      <c r="Q19" s="51"/>
      <c r="R19" s="57"/>
      <c r="S19" s="57"/>
      <c r="T19" s="57"/>
      <c r="U19" s="57"/>
    </row>
    <row r="20" ht="19.9" customHeight="1" spans="1:21">
      <c r="A20" s="67" t="s">
        <v>311</v>
      </c>
      <c r="B20" s="67" t="s">
        <v>265</v>
      </c>
      <c r="C20" s="67" t="s">
        <v>292</v>
      </c>
      <c r="D20" s="46" t="s">
        <v>314</v>
      </c>
      <c r="E20" s="89" t="s">
        <v>294</v>
      </c>
      <c r="F20" s="63">
        <v>719.2416</v>
      </c>
      <c r="G20" s="6">
        <v>719.2416</v>
      </c>
      <c r="H20" s="6">
        <v>614.3916</v>
      </c>
      <c r="I20" s="6">
        <v>104.85</v>
      </c>
      <c r="J20" s="6"/>
      <c r="K20" s="6"/>
      <c r="L20" s="6"/>
      <c r="M20" s="6"/>
      <c r="N20" s="6"/>
      <c r="O20" s="6"/>
      <c r="P20" s="90"/>
      <c r="Q20" s="51"/>
      <c r="R20" s="57"/>
      <c r="S20" s="57"/>
      <c r="T20" s="57"/>
      <c r="U20" s="57"/>
    </row>
    <row r="21" ht="19.9" customHeight="1" spans="1:21">
      <c r="A21" s="67" t="s">
        <v>309</v>
      </c>
      <c r="B21" s="67" t="s">
        <v>264</v>
      </c>
      <c r="C21" s="67" t="s">
        <v>264</v>
      </c>
      <c r="D21" s="46" t="s">
        <v>314</v>
      </c>
      <c r="E21" s="89" t="s">
        <v>269</v>
      </c>
      <c r="F21" s="63">
        <v>88.047802</v>
      </c>
      <c r="G21" s="6">
        <v>88.047802</v>
      </c>
      <c r="H21" s="6">
        <v>88.047802</v>
      </c>
      <c r="I21" s="6"/>
      <c r="J21" s="6"/>
      <c r="K21" s="6"/>
      <c r="L21" s="6"/>
      <c r="M21" s="6"/>
      <c r="N21" s="6"/>
      <c r="O21" s="6"/>
      <c r="P21" s="90"/>
      <c r="Q21" s="51"/>
      <c r="R21" s="57"/>
      <c r="S21" s="57"/>
      <c r="T21" s="57"/>
      <c r="U21" s="57"/>
    </row>
    <row r="22" ht="19.9" customHeight="1" spans="1:21">
      <c r="A22" s="67" t="s">
        <v>309</v>
      </c>
      <c r="B22" s="67" t="s">
        <v>270</v>
      </c>
      <c r="C22" s="67" t="s">
        <v>270</v>
      </c>
      <c r="D22" s="46" t="s">
        <v>314</v>
      </c>
      <c r="E22" s="89" t="s">
        <v>272</v>
      </c>
      <c r="F22" s="63">
        <v>43.070286</v>
      </c>
      <c r="G22" s="6">
        <v>43.070286</v>
      </c>
      <c r="H22" s="6">
        <v>43.070286</v>
      </c>
      <c r="I22" s="6"/>
      <c r="J22" s="6"/>
      <c r="K22" s="6"/>
      <c r="L22" s="6"/>
      <c r="M22" s="6"/>
      <c r="N22" s="6"/>
      <c r="O22" s="6"/>
      <c r="P22" s="90"/>
      <c r="Q22" s="51"/>
      <c r="R22" s="57"/>
      <c r="S22" s="57"/>
      <c r="T22" s="57"/>
      <c r="U22" s="57"/>
    </row>
    <row r="23" ht="19.9" customHeight="1" spans="1:21">
      <c r="A23" s="67" t="s">
        <v>312</v>
      </c>
      <c r="B23" s="67" t="s">
        <v>273</v>
      </c>
      <c r="C23" s="67" t="s">
        <v>265</v>
      </c>
      <c r="D23" s="46" t="s">
        <v>314</v>
      </c>
      <c r="E23" s="89" t="s">
        <v>286</v>
      </c>
      <c r="F23" s="63">
        <v>72.632592</v>
      </c>
      <c r="G23" s="6">
        <v>72.632592</v>
      </c>
      <c r="H23" s="6">
        <v>72.632592</v>
      </c>
      <c r="I23" s="6"/>
      <c r="J23" s="6"/>
      <c r="K23" s="6"/>
      <c r="L23" s="6"/>
      <c r="M23" s="6"/>
      <c r="N23" s="6"/>
      <c r="O23" s="6"/>
      <c r="P23" s="90"/>
      <c r="Q23" s="51"/>
      <c r="R23" s="57"/>
      <c r="S23" s="57"/>
      <c r="T23" s="57"/>
      <c r="U23" s="57"/>
    </row>
    <row r="24" ht="19.9" customHeight="1" spans="1:21">
      <c r="A24" s="67" t="s">
        <v>311</v>
      </c>
      <c r="B24" s="67" t="s">
        <v>265</v>
      </c>
      <c r="C24" s="67" t="s">
        <v>289</v>
      </c>
      <c r="D24" s="46" t="s">
        <v>314</v>
      </c>
      <c r="E24" s="89" t="s">
        <v>291</v>
      </c>
      <c r="F24" s="63">
        <v>218</v>
      </c>
      <c r="G24" s="6"/>
      <c r="H24" s="6"/>
      <c r="I24" s="6"/>
      <c r="J24" s="6"/>
      <c r="K24" s="6">
        <v>218</v>
      </c>
      <c r="L24" s="6"/>
      <c r="M24" s="6">
        <v>201</v>
      </c>
      <c r="N24" s="6"/>
      <c r="O24" s="6"/>
      <c r="P24" s="90"/>
      <c r="Q24" s="51">
        <v>17</v>
      </c>
      <c r="R24" s="57"/>
      <c r="S24" s="57"/>
      <c r="T24" s="57"/>
      <c r="U24" s="57"/>
    </row>
    <row r="25" ht="19.9" customHeight="1" spans="1:21">
      <c r="A25" s="67" t="s">
        <v>311</v>
      </c>
      <c r="B25" s="67" t="s">
        <v>265</v>
      </c>
      <c r="C25" s="67" t="s">
        <v>270</v>
      </c>
      <c r="D25" s="46" t="s">
        <v>314</v>
      </c>
      <c r="E25" s="89" t="s">
        <v>284</v>
      </c>
      <c r="F25" s="63">
        <v>326</v>
      </c>
      <c r="G25" s="6"/>
      <c r="H25" s="6"/>
      <c r="I25" s="6"/>
      <c r="J25" s="6"/>
      <c r="K25" s="6">
        <v>326</v>
      </c>
      <c r="L25" s="6">
        <v>246.24</v>
      </c>
      <c r="M25" s="6">
        <v>79.76</v>
      </c>
      <c r="N25" s="6"/>
      <c r="O25" s="6"/>
      <c r="P25" s="90"/>
      <c r="Q25" s="51"/>
      <c r="R25" s="57"/>
      <c r="S25" s="57"/>
      <c r="T25" s="57"/>
      <c r="U25" s="57"/>
    </row>
    <row r="26" ht="19.9" customHeight="1" spans="1:21">
      <c r="A26" s="88"/>
      <c r="B26" s="88"/>
      <c r="C26" s="88"/>
      <c r="D26" s="66" t="s">
        <v>159</v>
      </c>
      <c r="E26" s="66" t="s">
        <v>160</v>
      </c>
      <c r="F26" s="65">
        <v>863.15426</v>
      </c>
      <c r="G26" s="43">
        <v>863.15426</v>
      </c>
      <c r="H26" s="43">
        <v>768.036397</v>
      </c>
      <c r="I26" s="43">
        <v>77.6</v>
      </c>
      <c r="J26" s="43">
        <v>17.512</v>
      </c>
      <c r="K26" s="43">
        <v>0</v>
      </c>
      <c r="L26" s="43">
        <v>0</v>
      </c>
      <c r="M26" s="43"/>
      <c r="N26" s="43"/>
      <c r="O26" s="43"/>
      <c r="P26" s="75"/>
      <c r="Q26" s="49"/>
      <c r="R26" s="38"/>
      <c r="S26" s="38"/>
      <c r="T26" s="38"/>
      <c r="U26" s="38"/>
    </row>
    <row r="27" ht="19.9" customHeight="1" spans="1:21">
      <c r="A27" s="67" t="s">
        <v>309</v>
      </c>
      <c r="B27" s="67" t="s">
        <v>264</v>
      </c>
      <c r="C27" s="67" t="s">
        <v>273</v>
      </c>
      <c r="D27" s="46" t="s">
        <v>315</v>
      </c>
      <c r="E27" s="89" t="s">
        <v>288</v>
      </c>
      <c r="F27" s="63">
        <v>16</v>
      </c>
      <c r="G27" s="6">
        <v>16</v>
      </c>
      <c r="H27" s="6"/>
      <c r="I27" s="6"/>
      <c r="J27" s="6">
        <v>16</v>
      </c>
      <c r="K27" s="6"/>
      <c r="L27" s="6"/>
      <c r="M27" s="6"/>
      <c r="N27" s="6"/>
      <c r="O27" s="6"/>
      <c r="P27" s="90"/>
      <c r="Q27" s="51"/>
      <c r="R27" s="57"/>
      <c r="S27" s="57"/>
      <c r="T27" s="57"/>
      <c r="U27" s="57"/>
    </row>
    <row r="28" ht="19.9" customHeight="1" spans="1:21">
      <c r="A28" s="67" t="s">
        <v>311</v>
      </c>
      <c r="B28" s="67" t="s">
        <v>265</v>
      </c>
      <c r="C28" s="67" t="s">
        <v>265</v>
      </c>
      <c r="D28" s="46" t="s">
        <v>315</v>
      </c>
      <c r="E28" s="89" t="s">
        <v>277</v>
      </c>
      <c r="F28" s="63">
        <v>653.144363</v>
      </c>
      <c r="G28" s="6">
        <v>653.144363</v>
      </c>
      <c r="H28" s="6">
        <v>574.0265</v>
      </c>
      <c r="I28" s="6">
        <v>77.6</v>
      </c>
      <c r="J28" s="6">
        <v>1.512</v>
      </c>
      <c r="K28" s="6"/>
      <c r="L28" s="6"/>
      <c r="M28" s="6"/>
      <c r="N28" s="6"/>
      <c r="O28" s="6"/>
      <c r="P28" s="90"/>
      <c r="Q28" s="51"/>
      <c r="R28" s="57"/>
      <c r="S28" s="57"/>
      <c r="T28" s="57"/>
      <c r="U28" s="57"/>
    </row>
    <row r="29" ht="19.9" customHeight="1" spans="1:21">
      <c r="A29" s="67" t="s">
        <v>309</v>
      </c>
      <c r="B29" s="67" t="s">
        <v>264</v>
      </c>
      <c r="C29" s="67" t="s">
        <v>264</v>
      </c>
      <c r="D29" s="46" t="s">
        <v>315</v>
      </c>
      <c r="E29" s="89" t="s">
        <v>269</v>
      </c>
      <c r="F29" s="63">
        <v>84.027064</v>
      </c>
      <c r="G29" s="6">
        <v>84.027064</v>
      </c>
      <c r="H29" s="6">
        <v>84.027064</v>
      </c>
      <c r="I29" s="6"/>
      <c r="J29" s="6"/>
      <c r="K29" s="6"/>
      <c r="L29" s="6"/>
      <c r="M29" s="6"/>
      <c r="N29" s="6"/>
      <c r="O29" s="6"/>
      <c r="P29" s="90"/>
      <c r="Q29" s="51"/>
      <c r="R29" s="57"/>
      <c r="S29" s="57"/>
      <c r="T29" s="57"/>
      <c r="U29" s="57"/>
    </row>
    <row r="30" ht="19.9" customHeight="1" spans="1:21">
      <c r="A30" s="67" t="s">
        <v>309</v>
      </c>
      <c r="B30" s="67" t="s">
        <v>270</v>
      </c>
      <c r="C30" s="67" t="s">
        <v>270</v>
      </c>
      <c r="D30" s="46" t="s">
        <v>315</v>
      </c>
      <c r="E30" s="89" t="s">
        <v>272</v>
      </c>
      <c r="F30" s="63">
        <v>41.099653</v>
      </c>
      <c r="G30" s="6">
        <v>41.099653</v>
      </c>
      <c r="H30" s="6">
        <v>41.099653</v>
      </c>
      <c r="I30" s="6"/>
      <c r="J30" s="6"/>
      <c r="K30" s="6"/>
      <c r="L30" s="6"/>
      <c r="M30" s="6"/>
      <c r="N30" s="6"/>
      <c r="O30" s="6"/>
      <c r="P30" s="90"/>
      <c r="Q30" s="51"/>
      <c r="R30" s="57"/>
      <c r="S30" s="57"/>
      <c r="T30" s="57"/>
      <c r="U30" s="57"/>
    </row>
    <row r="31" ht="19.9" customHeight="1" spans="1:21">
      <c r="A31" s="67" t="s">
        <v>312</v>
      </c>
      <c r="B31" s="67" t="s">
        <v>273</v>
      </c>
      <c r="C31" s="67" t="s">
        <v>265</v>
      </c>
      <c r="D31" s="46" t="s">
        <v>315</v>
      </c>
      <c r="E31" s="89" t="s">
        <v>286</v>
      </c>
      <c r="F31" s="63">
        <v>68.88318</v>
      </c>
      <c r="G31" s="6">
        <v>68.88318</v>
      </c>
      <c r="H31" s="6">
        <v>68.88318</v>
      </c>
      <c r="I31" s="6"/>
      <c r="J31" s="6"/>
      <c r="K31" s="6"/>
      <c r="L31" s="6"/>
      <c r="M31" s="6"/>
      <c r="N31" s="6"/>
      <c r="O31" s="6"/>
      <c r="P31" s="90"/>
      <c r="Q31" s="51"/>
      <c r="R31" s="57"/>
      <c r="S31" s="57"/>
      <c r="T31" s="57"/>
      <c r="U31" s="57"/>
    </row>
    <row r="32" ht="19.9" customHeight="1" spans="1:21">
      <c r="A32" s="88"/>
      <c r="B32" s="88"/>
      <c r="C32" s="88"/>
      <c r="D32" s="66" t="s">
        <v>161</v>
      </c>
      <c r="E32" s="66" t="s">
        <v>162</v>
      </c>
      <c r="F32" s="65">
        <v>1281.817245</v>
      </c>
      <c r="G32" s="43">
        <v>1114.817245</v>
      </c>
      <c r="H32" s="43">
        <v>956.095245</v>
      </c>
      <c r="I32" s="43">
        <v>151.654</v>
      </c>
      <c r="J32" s="43">
        <v>7.068</v>
      </c>
      <c r="K32" s="43">
        <v>167</v>
      </c>
      <c r="L32" s="43">
        <v>0</v>
      </c>
      <c r="M32" s="43">
        <v>167</v>
      </c>
      <c r="N32" s="43"/>
      <c r="O32" s="43"/>
      <c r="P32" s="75"/>
      <c r="Q32" s="49"/>
      <c r="R32" s="38"/>
      <c r="S32" s="38"/>
      <c r="T32" s="38"/>
      <c r="U32" s="38"/>
    </row>
    <row r="33" ht="19.9" customHeight="1" spans="1:21">
      <c r="A33" s="67" t="s">
        <v>309</v>
      </c>
      <c r="B33" s="67" t="s">
        <v>270</v>
      </c>
      <c r="C33" s="67" t="s">
        <v>270</v>
      </c>
      <c r="D33" s="46" t="s">
        <v>316</v>
      </c>
      <c r="E33" s="89" t="s">
        <v>272</v>
      </c>
      <c r="F33" s="63">
        <v>58.059333</v>
      </c>
      <c r="G33" s="6">
        <v>58.059333</v>
      </c>
      <c r="H33" s="6">
        <v>50.991333</v>
      </c>
      <c r="I33" s="6"/>
      <c r="J33" s="6">
        <v>7.068</v>
      </c>
      <c r="K33" s="6"/>
      <c r="L33" s="6"/>
      <c r="M33" s="6"/>
      <c r="N33" s="6"/>
      <c r="O33" s="6"/>
      <c r="P33" s="90"/>
      <c r="Q33" s="51"/>
      <c r="R33" s="57"/>
      <c r="S33" s="57"/>
      <c r="T33" s="57"/>
      <c r="U33" s="57"/>
    </row>
    <row r="34" ht="19.9" customHeight="1" spans="1:21">
      <c r="A34" s="67" t="s">
        <v>311</v>
      </c>
      <c r="B34" s="67" t="s">
        <v>265</v>
      </c>
      <c r="C34" s="67" t="s">
        <v>265</v>
      </c>
      <c r="D34" s="46" t="s">
        <v>316</v>
      </c>
      <c r="E34" s="89" t="s">
        <v>277</v>
      </c>
      <c r="F34" s="63">
        <v>1034.0485</v>
      </c>
      <c r="G34" s="6">
        <v>867.0485</v>
      </c>
      <c r="H34" s="6">
        <v>715.3945</v>
      </c>
      <c r="I34" s="6">
        <v>151.654</v>
      </c>
      <c r="J34" s="6"/>
      <c r="K34" s="6">
        <v>167</v>
      </c>
      <c r="L34" s="6"/>
      <c r="M34" s="6">
        <v>167</v>
      </c>
      <c r="N34" s="6"/>
      <c r="O34" s="6"/>
      <c r="P34" s="90"/>
      <c r="Q34" s="51"/>
      <c r="R34" s="57"/>
      <c r="S34" s="57"/>
      <c r="T34" s="57"/>
      <c r="U34" s="57"/>
    </row>
    <row r="35" ht="19.9" customHeight="1" spans="1:21">
      <c r="A35" s="67" t="s">
        <v>309</v>
      </c>
      <c r="B35" s="67" t="s">
        <v>264</v>
      </c>
      <c r="C35" s="67" t="s">
        <v>264</v>
      </c>
      <c r="D35" s="46" t="s">
        <v>316</v>
      </c>
      <c r="E35" s="89" t="s">
        <v>269</v>
      </c>
      <c r="F35" s="63">
        <v>104.409272</v>
      </c>
      <c r="G35" s="6">
        <v>104.409272</v>
      </c>
      <c r="H35" s="6">
        <v>104.409272</v>
      </c>
      <c r="I35" s="6"/>
      <c r="J35" s="6"/>
      <c r="K35" s="6"/>
      <c r="L35" s="6"/>
      <c r="M35" s="6"/>
      <c r="N35" s="6"/>
      <c r="O35" s="6"/>
      <c r="P35" s="90"/>
      <c r="Q35" s="51"/>
      <c r="R35" s="57"/>
      <c r="S35" s="57"/>
      <c r="T35" s="57"/>
      <c r="U35" s="57"/>
    </row>
    <row r="36" ht="19.9" customHeight="1" spans="1:21">
      <c r="A36" s="67" t="s">
        <v>312</v>
      </c>
      <c r="B36" s="67" t="s">
        <v>273</v>
      </c>
      <c r="C36" s="67" t="s">
        <v>265</v>
      </c>
      <c r="D36" s="46" t="s">
        <v>316</v>
      </c>
      <c r="E36" s="89" t="s">
        <v>286</v>
      </c>
      <c r="F36" s="63">
        <v>85.30014</v>
      </c>
      <c r="G36" s="6">
        <v>85.30014</v>
      </c>
      <c r="H36" s="6">
        <v>85.30014</v>
      </c>
      <c r="I36" s="6"/>
      <c r="J36" s="6"/>
      <c r="K36" s="6"/>
      <c r="L36" s="6"/>
      <c r="M36" s="6"/>
      <c r="N36" s="6"/>
      <c r="O36" s="6"/>
      <c r="P36" s="90"/>
      <c r="Q36" s="51"/>
      <c r="R36" s="57"/>
      <c r="S36" s="57"/>
      <c r="T36" s="57"/>
      <c r="U36" s="57"/>
    </row>
    <row r="37" ht="19.9" customHeight="1" spans="1:21">
      <c r="A37" s="88"/>
      <c r="B37" s="88"/>
      <c r="C37" s="88"/>
      <c r="D37" s="66" t="s">
        <v>163</v>
      </c>
      <c r="E37" s="66" t="s">
        <v>164</v>
      </c>
      <c r="F37" s="65">
        <v>527.501227</v>
      </c>
      <c r="G37" s="43">
        <v>482.501227</v>
      </c>
      <c r="H37" s="43">
        <v>398.77</v>
      </c>
      <c r="I37" s="43">
        <v>67.73</v>
      </c>
      <c r="J37" s="43">
        <v>16</v>
      </c>
      <c r="K37" s="43">
        <v>45</v>
      </c>
      <c r="L37" s="43">
        <v>0</v>
      </c>
      <c r="M37" s="43">
        <v>45</v>
      </c>
      <c r="N37" s="43"/>
      <c r="O37" s="43"/>
      <c r="P37" s="75"/>
      <c r="Q37" s="49"/>
      <c r="R37" s="38"/>
      <c r="S37" s="38"/>
      <c r="T37" s="38"/>
      <c r="U37" s="38"/>
    </row>
    <row r="38" ht="19.9" customHeight="1" spans="1:21">
      <c r="A38" s="67" t="s">
        <v>309</v>
      </c>
      <c r="B38" s="67" t="s">
        <v>264</v>
      </c>
      <c r="C38" s="67" t="s">
        <v>273</v>
      </c>
      <c r="D38" s="46" t="s">
        <v>317</v>
      </c>
      <c r="E38" s="89" t="s">
        <v>288</v>
      </c>
      <c r="F38" s="63">
        <v>16</v>
      </c>
      <c r="G38" s="6">
        <v>16</v>
      </c>
      <c r="H38" s="6"/>
      <c r="I38" s="6"/>
      <c r="J38" s="6">
        <v>16</v>
      </c>
      <c r="K38" s="6"/>
      <c r="L38" s="6"/>
      <c r="M38" s="6"/>
      <c r="N38" s="6"/>
      <c r="O38" s="6"/>
      <c r="P38" s="90"/>
      <c r="Q38" s="51"/>
      <c r="R38" s="57"/>
      <c r="S38" s="57"/>
      <c r="T38" s="57"/>
      <c r="U38" s="57"/>
    </row>
    <row r="39" ht="19.9" customHeight="1" spans="1:21">
      <c r="A39" s="67" t="s">
        <v>311</v>
      </c>
      <c r="B39" s="67" t="s">
        <v>265</v>
      </c>
      <c r="C39" s="67" t="s">
        <v>292</v>
      </c>
      <c r="D39" s="46" t="s">
        <v>317</v>
      </c>
      <c r="E39" s="89" t="s">
        <v>294</v>
      </c>
      <c r="F39" s="63">
        <v>410.39</v>
      </c>
      <c r="G39" s="6">
        <v>365.3972</v>
      </c>
      <c r="H39" s="6">
        <v>297.6712</v>
      </c>
      <c r="I39" s="6">
        <v>67.73</v>
      </c>
      <c r="J39" s="6"/>
      <c r="K39" s="6">
        <v>45</v>
      </c>
      <c r="L39" s="6"/>
      <c r="M39" s="6">
        <v>45</v>
      </c>
      <c r="N39" s="6"/>
      <c r="O39" s="6"/>
      <c r="P39" s="90"/>
      <c r="Q39" s="51"/>
      <c r="R39" s="57"/>
      <c r="S39" s="57"/>
      <c r="T39" s="57"/>
      <c r="U39" s="57"/>
    </row>
    <row r="40" ht="19.9" customHeight="1" spans="1:21">
      <c r="A40" s="67" t="s">
        <v>309</v>
      </c>
      <c r="B40" s="67" t="s">
        <v>264</v>
      </c>
      <c r="C40" s="67" t="s">
        <v>264</v>
      </c>
      <c r="D40" s="46" t="s">
        <v>317</v>
      </c>
      <c r="E40" s="89" t="s">
        <v>269</v>
      </c>
      <c r="F40" s="63">
        <v>43.889331</v>
      </c>
      <c r="G40" s="6">
        <v>43.889331</v>
      </c>
      <c r="H40" s="6">
        <v>43.889331</v>
      </c>
      <c r="I40" s="6"/>
      <c r="J40" s="6"/>
      <c r="K40" s="6"/>
      <c r="L40" s="6"/>
      <c r="M40" s="6"/>
      <c r="N40" s="6"/>
      <c r="O40" s="6"/>
      <c r="P40" s="90"/>
      <c r="Q40" s="51"/>
      <c r="R40" s="57"/>
      <c r="S40" s="57"/>
      <c r="T40" s="57"/>
      <c r="U40" s="57"/>
    </row>
    <row r="41" ht="19.9" customHeight="1" spans="1:21">
      <c r="A41" s="67" t="s">
        <v>309</v>
      </c>
      <c r="B41" s="67" t="s">
        <v>270</v>
      </c>
      <c r="C41" s="67" t="s">
        <v>270</v>
      </c>
      <c r="D41" s="46" t="s">
        <v>317</v>
      </c>
      <c r="E41" s="89" t="s">
        <v>272</v>
      </c>
      <c r="F41" s="63">
        <v>21.494152</v>
      </c>
      <c r="G41" s="6">
        <v>21.494152</v>
      </c>
      <c r="H41" s="6">
        <v>21.494152</v>
      </c>
      <c r="I41" s="6"/>
      <c r="J41" s="6"/>
      <c r="K41" s="6"/>
      <c r="L41" s="6"/>
      <c r="M41" s="6"/>
      <c r="N41" s="6"/>
      <c r="O41" s="6"/>
      <c r="P41" s="90"/>
      <c r="Q41" s="51"/>
      <c r="R41" s="57"/>
      <c r="S41" s="57"/>
      <c r="T41" s="57"/>
      <c r="U41" s="57"/>
    </row>
    <row r="42" ht="19.9" customHeight="1" spans="1:21">
      <c r="A42" s="67" t="s">
        <v>312</v>
      </c>
      <c r="B42" s="67" t="s">
        <v>273</v>
      </c>
      <c r="C42" s="67" t="s">
        <v>265</v>
      </c>
      <c r="D42" s="46" t="s">
        <v>317</v>
      </c>
      <c r="E42" s="89" t="s">
        <v>286</v>
      </c>
      <c r="F42" s="63">
        <v>35.720544</v>
      </c>
      <c r="G42" s="6">
        <v>35.720544</v>
      </c>
      <c r="H42" s="6">
        <v>35.720544</v>
      </c>
      <c r="I42" s="6"/>
      <c r="J42" s="6"/>
      <c r="K42" s="6"/>
      <c r="L42" s="6"/>
      <c r="M42" s="6"/>
      <c r="N42" s="6"/>
      <c r="O42" s="6"/>
      <c r="P42" s="90"/>
      <c r="Q42" s="51"/>
      <c r="R42" s="57"/>
      <c r="S42" s="57"/>
      <c r="T42" s="57"/>
      <c r="U42" s="57"/>
    </row>
    <row r="43" ht="19.9" customHeight="1" spans="1:21">
      <c r="A43" s="88"/>
      <c r="B43" s="88"/>
      <c r="C43" s="88"/>
      <c r="D43" s="66" t="s">
        <v>165</v>
      </c>
      <c r="E43" s="66" t="s">
        <v>166</v>
      </c>
      <c r="F43" s="65">
        <v>290.373366</v>
      </c>
      <c r="G43" s="43">
        <v>245.373366</v>
      </c>
      <c r="H43" s="43">
        <v>208.263366</v>
      </c>
      <c r="I43" s="43">
        <v>27.11</v>
      </c>
      <c r="J43" s="43">
        <v>10</v>
      </c>
      <c r="K43" s="43">
        <v>45</v>
      </c>
      <c r="L43" s="43">
        <v>0</v>
      </c>
      <c r="M43" s="43">
        <v>45</v>
      </c>
      <c r="N43" s="43"/>
      <c r="O43" s="43"/>
      <c r="P43" s="75"/>
      <c r="Q43" s="49"/>
      <c r="R43" s="38"/>
      <c r="S43" s="38"/>
      <c r="T43" s="38"/>
      <c r="U43" s="38"/>
    </row>
    <row r="44" ht="19.9" customHeight="1" spans="1:21">
      <c r="A44" s="67" t="s">
        <v>309</v>
      </c>
      <c r="B44" s="67" t="s">
        <v>264</v>
      </c>
      <c r="C44" s="67" t="s">
        <v>273</v>
      </c>
      <c r="D44" s="46" t="s">
        <v>318</v>
      </c>
      <c r="E44" s="89" t="s">
        <v>288</v>
      </c>
      <c r="F44" s="63">
        <v>10</v>
      </c>
      <c r="G44" s="6">
        <v>10</v>
      </c>
      <c r="H44" s="6"/>
      <c r="I44" s="6"/>
      <c r="J44" s="6">
        <v>10</v>
      </c>
      <c r="K44" s="6"/>
      <c r="L44" s="6"/>
      <c r="M44" s="6"/>
      <c r="N44" s="6"/>
      <c r="O44" s="6"/>
      <c r="P44" s="90"/>
      <c r="Q44" s="51"/>
      <c r="R44" s="57"/>
      <c r="S44" s="57"/>
      <c r="T44" s="57"/>
      <c r="U44" s="57"/>
    </row>
    <row r="45" ht="19.9" customHeight="1" spans="1:21">
      <c r="A45" s="67" t="s">
        <v>311</v>
      </c>
      <c r="B45" s="67" t="s">
        <v>265</v>
      </c>
      <c r="C45" s="67" t="s">
        <v>292</v>
      </c>
      <c r="D45" s="46" t="s">
        <v>318</v>
      </c>
      <c r="E45" s="89" t="s">
        <v>294</v>
      </c>
      <c r="F45" s="63">
        <v>183.716</v>
      </c>
      <c r="G45" s="6">
        <v>183.716</v>
      </c>
      <c r="H45" s="6">
        <v>156.606</v>
      </c>
      <c r="I45" s="6">
        <v>27.11</v>
      </c>
      <c r="J45" s="6"/>
      <c r="K45" s="6"/>
      <c r="L45" s="6"/>
      <c r="M45" s="6"/>
      <c r="N45" s="6"/>
      <c r="O45" s="6"/>
      <c r="P45" s="90"/>
      <c r="Q45" s="51"/>
      <c r="R45" s="57"/>
      <c r="S45" s="57"/>
      <c r="T45" s="57"/>
      <c r="U45" s="57"/>
    </row>
    <row r="46" ht="19.9" customHeight="1" spans="1:21">
      <c r="A46" s="67" t="s">
        <v>309</v>
      </c>
      <c r="B46" s="67" t="s">
        <v>264</v>
      </c>
      <c r="C46" s="67" t="s">
        <v>264</v>
      </c>
      <c r="D46" s="46" t="s">
        <v>318</v>
      </c>
      <c r="E46" s="89" t="s">
        <v>269</v>
      </c>
      <c r="F46" s="63">
        <v>22.789536</v>
      </c>
      <c r="G46" s="6">
        <v>22.789536</v>
      </c>
      <c r="H46" s="6">
        <v>22.789536</v>
      </c>
      <c r="I46" s="6"/>
      <c r="J46" s="6"/>
      <c r="K46" s="6"/>
      <c r="L46" s="6"/>
      <c r="M46" s="6"/>
      <c r="N46" s="6"/>
      <c r="O46" s="6"/>
      <c r="P46" s="90"/>
      <c r="Q46" s="51"/>
      <c r="R46" s="57"/>
      <c r="S46" s="57"/>
      <c r="T46" s="57"/>
      <c r="U46" s="57"/>
    </row>
    <row r="47" ht="19.9" customHeight="1" spans="1:21">
      <c r="A47" s="67" t="s">
        <v>309</v>
      </c>
      <c r="B47" s="67" t="s">
        <v>270</v>
      </c>
      <c r="C47" s="67" t="s">
        <v>270</v>
      </c>
      <c r="D47" s="46" t="s">
        <v>318</v>
      </c>
      <c r="E47" s="89" t="s">
        <v>272</v>
      </c>
      <c r="F47" s="63">
        <v>11.16951</v>
      </c>
      <c r="G47" s="6">
        <v>11.16951</v>
      </c>
      <c r="H47" s="6">
        <v>11.16951</v>
      </c>
      <c r="I47" s="6"/>
      <c r="J47" s="6"/>
      <c r="K47" s="6"/>
      <c r="L47" s="6"/>
      <c r="M47" s="6"/>
      <c r="N47" s="6"/>
      <c r="O47" s="6"/>
      <c r="P47" s="90"/>
      <c r="Q47" s="51"/>
      <c r="R47" s="57"/>
      <c r="S47" s="57"/>
      <c r="T47" s="57"/>
      <c r="U47" s="57"/>
    </row>
    <row r="48" ht="19.9" customHeight="1" spans="1:21">
      <c r="A48" s="67" t="s">
        <v>312</v>
      </c>
      <c r="B48" s="67" t="s">
        <v>273</v>
      </c>
      <c r="C48" s="67" t="s">
        <v>265</v>
      </c>
      <c r="D48" s="46" t="s">
        <v>318</v>
      </c>
      <c r="E48" s="89" t="s">
        <v>286</v>
      </c>
      <c r="F48" s="76">
        <v>17.69</v>
      </c>
      <c r="G48" s="76">
        <v>17.69</v>
      </c>
      <c r="H48" s="76">
        <v>17.69</v>
      </c>
      <c r="I48" s="6"/>
      <c r="J48" s="6"/>
      <c r="K48" s="6"/>
      <c r="L48" s="6"/>
      <c r="M48" s="6"/>
      <c r="N48" s="6"/>
      <c r="O48" s="6"/>
      <c r="P48" s="90"/>
      <c r="Q48" s="51"/>
      <c r="R48" s="57"/>
      <c r="S48" s="57"/>
      <c r="T48" s="57"/>
      <c r="U48" s="57"/>
    </row>
    <row r="49" ht="19.9" customHeight="1" spans="1:21">
      <c r="A49" s="67" t="s">
        <v>311</v>
      </c>
      <c r="B49" s="67" t="s">
        <v>265</v>
      </c>
      <c r="C49" s="67" t="s">
        <v>270</v>
      </c>
      <c r="D49" s="46" t="s">
        <v>318</v>
      </c>
      <c r="E49" s="89" t="s">
        <v>284</v>
      </c>
      <c r="F49" s="63">
        <v>45</v>
      </c>
      <c r="G49" s="6"/>
      <c r="H49" s="6"/>
      <c r="I49" s="6"/>
      <c r="J49" s="6"/>
      <c r="K49" s="6">
        <v>45</v>
      </c>
      <c r="L49" s="6"/>
      <c r="M49" s="6">
        <v>45</v>
      </c>
      <c r="N49" s="6"/>
      <c r="O49" s="6"/>
      <c r="P49" s="90"/>
      <c r="Q49" s="51"/>
      <c r="R49" s="57"/>
      <c r="S49" s="57"/>
      <c r="T49" s="57"/>
      <c r="U49" s="57"/>
    </row>
    <row r="50" ht="19.9" customHeight="1" spans="1:21">
      <c r="A50" s="88"/>
      <c r="B50" s="88"/>
      <c r="C50" s="88"/>
      <c r="D50" s="66" t="s">
        <v>167</v>
      </c>
      <c r="E50" s="66" t="s">
        <v>168</v>
      </c>
      <c r="F50" s="65">
        <v>739.416793</v>
      </c>
      <c r="G50" s="43">
        <v>189.756793</v>
      </c>
      <c r="H50" s="43">
        <v>169.956793</v>
      </c>
      <c r="I50" s="43">
        <v>19.8</v>
      </c>
      <c r="J50" s="43">
        <v>0</v>
      </c>
      <c r="K50" s="43">
        <v>549.66</v>
      </c>
      <c r="L50" s="43">
        <v>0</v>
      </c>
      <c r="M50" s="43">
        <v>549.66</v>
      </c>
      <c r="N50" s="43"/>
      <c r="O50" s="43"/>
      <c r="P50" s="75"/>
      <c r="Q50" s="49"/>
      <c r="R50" s="38"/>
      <c r="S50" s="38"/>
      <c r="T50" s="38"/>
      <c r="U50" s="38"/>
    </row>
    <row r="51" ht="19.9" customHeight="1" spans="1:21">
      <c r="A51" s="67" t="s">
        <v>313</v>
      </c>
      <c r="B51" s="67" t="s">
        <v>273</v>
      </c>
      <c r="C51" s="67" t="s">
        <v>265</v>
      </c>
      <c r="D51" s="46" t="s">
        <v>319</v>
      </c>
      <c r="E51" s="89" t="s">
        <v>275</v>
      </c>
      <c r="F51" s="63">
        <v>677.0172</v>
      </c>
      <c r="G51" s="6">
        <v>127.3572</v>
      </c>
      <c r="H51" s="6">
        <v>127.3572</v>
      </c>
      <c r="I51" s="6"/>
      <c r="J51" s="6"/>
      <c r="K51" s="6">
        <v>549.66</v>
      </c>
      <c r="L51" s="6"/>
      <c r="M51" s="6">
        <v>549.66</v>
      </c>
      <c r="N51" s="6"/>
      <c r="O51" s="6"/>
      <c r="P51" s="90"/>
      <c r="Q51" s="51"/>
      <c r="R51" s="57"/>
      <c r="S51" s="57"/>
      <c r="T51" s="57"/>
      <c r="U51" s="57"/>
    </row>
    <row r="52" ht="19.9" customHeight="1" spans="1:21">
      <c r="A52" s="67" t="s">
        <v>309</v>
      </c>
      <c r="B52" s="67" t="s">
        <v>264</v>
      </c>
      <c r="C52" s="67" t="s">
        <v>264</v>
      </c>
      <c r="D52" s="46" t="s">
        <v>319</v>
      </c>
      <c r="E52" s="89" t="s">
        <v>269</v>
      </c>
      <c r="F52" s="63">
        <v>18.349267</v>
      </c>
      <c r="G52" s="6">
        <v>18.349267</v>
      </c>
      <c r="H52" s="6">
        <v>18.349267</v>
      </c>
      <c r="I52" s="6"/>
      <c r="J52" s="6"/>
      <c r="K52" s="6"/>
      <c r="L52" s="6"/>
      <c r="M52" s="6"/>
      <c r="N52" s="6"/>
      <c r="O52" s="6"/>
      <c r="P52" s="90"/>
      <c r="Q52" s="51"/>
      <c r="R52" s="57"/>
      <c r="S52" s="57"/>
      <c r="T52" s="57"/>
      <c r="U52" s="57"/>
    </row>
    <row r="53" ht="19.9" customHeight="1" spans="1:21">
      <c r="A53" s="67" t="s">
        <v>309</v>
      </c>
      <c r="B53" s="67" t="s">
        <v>270</v>
      </c>
      <c r="C53" s="67" t="s">
        <v>270</v>
      </c>
      <c r="D53" s="46" t="s">
        <v>319</v>
      </c>
      <c r="E53" s="89" t="s">
        <v>272</v>
      </c>
      <c r="F53" s="63">
        <v>1.148172</v>
      </c>
      <c r="G53" s="6">
        <v>1.148172</v>
      </c>
      <c r="H53" s="6">
        <v>1.148172</v>
      </c>
      <c r="I53" s="6"/>
      <c r="J53" s="6"/>
      <c r="K53" s="6"/>
      <c r="L53" s="6"/>
      <c r="M53" s="6"/>
      <c r="N53" s="6"/>
      <c r="O53" s="6"/>
      <c r="P53" s="90"/>
      <c r="Q53" s="51"/>
      <c r="R53" s="57"/>
      <c r="S53" s="57"/>
      <c r="T53" s="57"/>
      <c r="U53" s="57"/>
    </row>
    <row r="54" ht="19.9" customHeight="1" spans="1:21">
      <c r="A54" s="67" t="s">
        <v>313</v>
      </c>
      <c r="B54" s="67" t="s">
        <v>265</v>
      </c>
      <c r="C54" s="67" t="s">
        <v>265</v>
      </c>
      <c r="D54" s="46" t="s">
        <v>319</v>
      </c>
      <c r="E54" s="89" t="s">
        <v>277</v>
      </c>
      <c r="F54" s="63">
        <v>27.61929</v>
      </c>
      <c r="G54" s="6">
        <v>27.61929</v>
      </c>
      <c r="H54" s="6">
        <v>7.81929</v>
      </c>
      <c r="I54" s="6">
        <v>19.8</v>
      </c>
      <c r="J54" s="6"/>
      <c r="K54" s="6"/>
      <c r="L54" s="6"/>
      <c r="M54" s="6"/>
      <c r="N54" s="6"/>
      <c r="O54" s="6"/>
      <c r="P54" s="90"/>
      <c r="Q54" s="51"/>
      <c r="R54" s="57"/>
      <c r="S54" s="57"/>
      <c r="T54" s="57"/>
      <c r="U54" s="57"/>
    </row>
    <row r="55" ht="19.9" customHeight="1" spans="1:21">
      <c r="A55" s="67" t="s">
        <v>312</v>
      </c>
      <c r="B55" s="67" t="s">
        <v>273</v>
      </c>
      <c r="C55" s="67" t="s">
        <v>265</v>
      </c>
      <c r="D55" s="46" t="s">
        <v>319</v>
      </c>
      <c r="E55" s="89" t="s">
        <v>286</v>
      </c>
      <c r="F55" s="63">
        <v>15.282864</v>
      </c>
      <c r="G55" s="6">
        <v>15.282864</v>
      </c>
      <c r="H55" s="6">
        <v>15.282864</v>
      </c>
      <c r="I55" s="6"/>
      <c r="J55" s="6"/>
      <c r="K55" s="6"/>
      <c r="L55" s="6"/>
      <c r="M55" s="6"/>
      <c r="N55" s="6"/>
      <c r="O55" s="6"/>
      <c r="P55" s="90"/>
      <c r="Q55" s="51"/>
      <c r="R55" s="57"/>
      <c r="S55" s="57"/>
      <c r="T55" s="57"/>
      <c r="U55" s="57"/>
    </row>
    <row r="56" ht="19.9" customHeight="1" spans="1:21">
      <c r="A56" s="88"/>
      <c r="B56" s="88"/>
      <c r="C56" s="88"/>
      <c r="D56" s="66" t="s">
        <v>169</v>
      </c>
      <c r="E56" s="66" t="s">
        <v>170</v>
      </c>
      <c r="F56" s="65">
        <v>232.45718</v>
      </c>
      <c r="G56" s="43">
        <v>232.45718</v>
      </c>
      <c r="H56" s="43">
        <v>199.94718</v>
      </c>
      <c r="I56" s="43">
        <v>26.51</v>
      </c>
      <c r="J56" s="43">
        <v>6</v>
      </c>
      <c r="K56" s="43">
        <v>0</v>
      </c>
      <c r="L56" s="43">
        <v>0</v>
      </c>
      <c r="M56" s="43"/>
      <c r="N56" s="43"/>
      <c r="O56" s="43"/>
      <c r="P56" s="75"/>
      <c r="Q56" s="49"/>
      <c r="R56" s="38"/>
      <c r="S56" s="38"/>
      <c r="T56" s="38"/>
      <c r="U56" s="38"/>
    </row>
    <row r="57" ht="19.9" customHeight="1" spans="1:21">
      <c r="A57" s="67" t="s">
        <v>309</v>
      </c>
      <c r="B57" s="67" t="s">
        <v>264</v>
      </c>
      <c r="C57" s="67" t="s">
        <v>273</v>
      </c>
      <c r="D57" s="46" t="s">
        <v>320</v>
      </c>
      <c r="E57" s="89" t="s">
        <v>288</v>
      </c>
      <c r="F57" s="63">
        <v>6</v>
      </c>
      <c r="G57" s="6">
        <v>6</v>
      </c>
      <c r="H57" s="6"/>
      <c r="I57" s="6"/>
      <c r="J57" s="6">
        <v>6</v>
      </c>
      <c r="K57" s="6"/>
      <c r="L57" s="6"/>
      <c r="M57" s="6"/>
      <c r="N57" s="6"/>
      <c r="O57" s="6"/>
      <c r="P57" s="90"/>
      <c r="Q57" s="51"/>
      <c r="R57" s="57"/>
      <c r="S57" s="57"/>
      <c r="T57" s="57"/>
      <c r="U57" s="57"/>
    </row>
    <row r="58" ht="19.9" customHeight="1" spans="1:21">
      <c r="A58" s="67" t="s">
        <v>311</v>
      </c>
      <c r="B58" s="67" t="s">
        <v>265</v>
      </c>
      <c r="C58" s="67" t="s">
        <v>292</v>
      </c>
      <c r="D58" s="46" t="s">
        <v>320</v>
      </c>
      <c r="E58" s="89" t="s">
        <v>294</v>
      </c>
      <c r="F58" s="63">
        <v>175.85</v>
      </c>
      <c r="G58" s="6">
        <v>175.85</v>
      </c>
      <c r="H58" s="6">
        <v>149.34</v>
      </c>
      <c r="I58" s="6">
        <v>26.51</v>
      </c>
      <c r="J58" s="6"/>
      <c r="K58" s="6"/>
      <c r="L58" s="6"/>
      <c r="M58" s="6"/>
      <c r="N58" s="6"/>
      <c r="O58" s="6"/>
      <c r="P58" s="90"/>
      <c r="Q58" s="51"/>
      <c r="R58" s="57"/>
      <c r="S58" s="57"/>
      <c r="T58" s="57"/>
      <c r="U58" s="57"/>
    </row>
    <row r="59" ht="19.9" customHeight="1" spans="1:21">
      <c r="A59" s="67" t="s">
        <v>309</v>
      </c>
      <c r="B59" s="67" t="s">
        <v>264</v>
      </c>
      <c r="C59" s="67" t="s">
        <v>264</v>
      </c>
      <c r="D59" s="46" t="s">
        <v>320</v>
      </c>
      <c r="E59" s="89" t="s">
        <v>269</v>
      </c>
      <c r="F59" s="63">
        <v>22.31328</v>
      </c>
      <c r="G59" s="6">
        <v>22.31328</v>
      </c>
      <c r="H59" s="6">
        <v>22.31328</v>
      </c>
      <c r="I59" s="6"/>
      <c r="J59" s="6"/>
      <c r="K59" s="6"/>
      <c r="L59" s="6"/>
      <c r="M59" s="6"/>
      <c r="N59" s="6"/>
      <c r="O59" s="6"/>
      <c r="P59" s="90"/>
      <c r="Q59" s="51"/>
      <c r="R59" s="57"/>
      <c r="S59" s="57"/>
      <c r="T59" s="57"/>
      <c r="U59" s="57"/>
    </row>
    <row r="60" ht="19.9" customHeight="1" spans="1:21">
      <c r="A60" s="67" t="s">
        <v>309</v>
      </c>
      <c r="B60" s="67" t="s">
        <v>270</v>
      </c>
      <c r="C60" s="67" t="s">
        <v>270</v>
      </c>
      <c r="D60" s="46" t="s">
        <v>320</v>
      </c>
      <c r="E60" s="89" t="s">
        <v>272</v>
      </c>
      <c r="F60" s="63">
        <v>10.9203</v>
      </c>
      <c r="G60" s="6">
        <v>10.9203</v>
      </c>
      <c r="H60" s="6">
        <v>10.9203</v>
      </c>
      <c r="I60" s="6"/>
      <c r="J60" s="6"/>
      <c r="K60" s="6"/>
      <c r="L60" s="6"/>
      <c r="M60" s="6"/>
      <c r="N60" s="6"/>
      <c r="O60" s="6"/>
      <c r="P60" s="90"/>
      <c r="Q60" s="51"/>
      <c r="R60" s="57"/>
      <c r="S60" s="57"/>
      <c r="T60" s="57"/>
      <c r="U60" s="57"/>
    </row>
    <row r="61" ht="19.9" customHeight="1" spans="1:21">
      <c r="A61" s="67" t="s">
        <v>312</v>
      </c>
      <c r="B61" s="67" t="s">
        <v>273</v>
      </c>
      <c r="C61" s="67" t="s">
        <v>265</v>
      </c>
      <c r="D61" s="46" t="s">
        <v>320</v>
      </c>
      <c r="E61" s="89" t="s">
        <v>286</v>
      </c>
      <c r="F61" s="76">
        <v>17.38</v>
      </c>
      <c r="G61" s="76">
        <v>17.38</v>
      </c>
      <c r="H61" s="76">
        <v>17.38</v>
      </c>
      <c r="I61" s="6"/>
      <c r="J61" s="6"/>
      <c r="K61" s="6"/>
      <c r="L61" s="6"/>
      <c r="M61" s="6"/>
      <c r="N61" s="6"/>
      <c r="O61" s="6"/>
      <c r="P61" s="90"/>
      <c r="Q61" s="51"/>
      <c r="R61" s="57"/>
      <c r="S61" s="57"/>
      <c r="T61" s="57"/>
      <c r="U61" s="57"/>
    </row>
    <row r="62" ht="19.9" customHeight="1" spans="1:21">
      <c r="A62" s="88"/>
      <c r="B62" s="88"/>
      <c r="C62" s="88"/>
      <c r="D62" s="66" t="s">
        <v>171</v>
      </c>
      <c r="E62" s="66" t="s">
        <v>172</v>
      </c>
      <c r="F62" s="65">
        <v>241.739305</v>
      </c>
      <c r="G62" s="43">
        <v>241.739305</v>
      </c>
      <c r="H62" s="43">
        <v>221.729305</v>
      </c>
      <c r="I62" s="43">
        <v>18.01</v>
      </c>
      <c r="J62" s="43">
        <v>2</v>
      </c>
      <c r="K62" s="43">
        <v>0</v>
      </c>
      <c r="L62" s="43">
        <v>0</v>
      </c>
      <c r="M62" s="43"/>
      <c r="N62" s="43"/>
      <c r="O62" s="43"/>
      <c r="P62" s="75"/>
      <c r="Q62" s="49"/>
      <c r="R62" s="38"/>
      <c r="S62" s="38"/>
      <c r="T62" s="38"/>
      <c r="U62" s="38"/>
    </row>
    <row r="63" ht="19.9" customHeight="1" spans="1:21">
      <c r="A63" s="67" t="s">
        <v>309</v>
      </c>
      <c r="B63" s="67" t="s">
        <v>264</v>
      </c>
      <c r="C63" s="67" t="s">
        <v>273</v>
      </c>
      <c r="D63" s="46" t="s">
        <v>321</v>
      </c>
      <c r="E63" s="89" t="s">
        <v>288</v>
      </c>
      <c r="F63" s="63">
        <v>2</v>
      </c>
      <c r="G63" s="6">
        <v>2</v>
      </c>
      <c r="H63" s="6"/>
      <c r="I63" s="6"/>
      <c r="J63" s="6">
        <v>2</v>
      </c>
      <c r="K63" s="6"/>
      <c r="L63" s="6"/>
      <c r="M63" s="6"/>
      <c r="N63" s="6"/>
      <c r="O63" s="6"/>
      <c r="P63" s="90"/>
      <c r="Q63" s="51"/>
      <c r="R63" s="57"/>
      <c r="S63" s="57"/>
      <c r="T63" s="57"/>
      <c r="U63" s="57"/>
    </row>
    <row r="64" ht="19.9" customHeight="1" spans="1:21">
      <c r="A64" s="67" t="s">
        <v>311</v>
      </c>
      <c r="B64" s="67" t="s">
        <v>265</v>
      </c>
      <c r="C64" s="67" t="s">
        <v>292</v>
      </c>
      <c r="D64" s="46" t="s">
        <v>321</v>
      </c>
      <c r="E64" s="89" t="s">
        <v>294</v>
      </c>
      <c r="F64" s="63">
        <v>194.26489</v>
      </c>
      <c r="G64" s="6">
        <v>194.26489</v>
      </c>
      <c r="H64" s="6">
        <v>176.25489</v>
      </c>
      <c r="I64" s="6">
        <v>18.01</v>
      </c>
      <c r="J64" s="6"/>
      <c r="K64" s="6"/>
      <c r="L64" s="6"/>
      <c r="M64" s="6"/>
      <c r="N64" s="6"/>
      <c r="O64" s="6"/>
      <c r="P64" s="90"/>
      <c r="Q64" s="51"/>
      <c r="R64" s="57"/>
      <c r="S64" s="57"/>
      <c r="T64" s="57"/>
      <c r="U64" s="57"/>
    </row>
    <row r="65" ht="19.9" customHeight="1" spans="1:21">
      <c r="A65" s="67" t="s">
        <v>309</v>
      </c>
      <c r="B65" s="67" t="s">
        <v>264</v>
      </c>
      <c r="C65" s="67" t="s">
        <v>264</v>
      </c>
      <c r="D65" s="46" t="s">
        <v>321</v>
      </c>
      <c r="E65" s="89" t="s">
        <v>269</v>
      </c>
      <c r="F65" s="63">
        <v>24.043219</v>
      </c>
      <c r="G65" s="6">
        <v>24.043219</v>
      </c>
      <c r="H65" s="6">
        <v>24.043219</v>
      </c>
      <c r="I65" s="6"/>
      <c r="J65" s="6"/>
      <c r="K65" s="6"/>
      <c r="L65" s="6"/>
      <c r="M65" s="6"/>
      <c r="N65" s="6"/>
      <c r="O65" s="6"/>
      <c r="P65" s="90"/>
      <c r="Q65" s="51"/>
      <c r="R65" s="57"/>
      <c r="S65" s="57"/>
      <c r="T65" s="57"/>
      <c r="U65" s="57"/>
    </row>
    <row r="66" ht="19.9" customHeight="1" spans="1:21">
      <c r="A66" s="67" t="s">
        <v>309</v>
      </c>
      <c r="B66" s="67" t="s">
        <v>270</v>
      </c>
      <c r="C66" s="67" t="s">
        <v>270</v>
      </c>
      <c r="D66" s="46" t="s">
        <v>321</v>
      </c>
      <c r="E66" s="89" t="s">
        <v>272</v>
      </c>
      <c r="F66" s="63">
        <v>1.510092</v>
      </c>
      <c r="G66" s="6">
        <v>1.510092</v>
      </c>
      <c r="H66" s="6">
        <v>1.510092</v>
      </c>
      <c r="I66" s="6"/>
      <c r="J66" s="6"/>
      <c r="K66" s="6"/>
      <c r="L66" s="6"/>
      <c r="M66" s="6"/>
      <c r="N66" s="6"/>
      <c r="O66" s="6"/>
      <c r="P66" s="90"/>
      <c r="Q66" s="51"/>
      <c r="R66" s="57"/>
      <c r="S66" s="57"/>
      <c r="T66" s="57"/>
      <c r="U66" s="57"/>
    </row>
    <row r="67" ht="19.9" customHeight="1" spans="1:21">
      <c r="A67" s="77" t="s">
        <v>312</v>
      </c>
      <c r="B67" s="77" t="s">
        <v>273</v>
      </c>
      <c r="C67" s="77" t="s">
        <v>265</v>
      </c>
      <c r="D67" s="47" t="s">
        <v>321</v>
      </c>
      <c r="E67" s="91" t="s">
        <v>286</v>
      </c>
      <c r="F67" s="73">
        <v>19.93</v>
      </c>
      <c r="G67" s="73">
        <v>19.93</v>
      </c>
      <c r="H67" s="73">
        <v>19.93</v>
      </c>
      <c r="I67" s="8"/>
      <c r="J67" s="8"/>
      <c r="K67" s="8"/>
      <c r="L67" s="8"/>
      <c r="M67" s="8"/>
      <c r="N67" s="8"/>
      <c r="O67" s="8"/>
      <c r="P67" s="92"/>
      <c r="Q67" s="93"/>
      <c r="R67" s="83"/>
      <c r="S67" s="83"/>
      <c r="T67" s="83"/>
      <c r="U67" s="83"/>
    </row>
    <row r="68" ht="18" customHeight="1" spans="1:21">
      <c r="A68" s="40"/>
      <c r="B68" s="40"/>
      <c r="C68" s="40"/>
      <c r="D68" s="42" t="s">
        <v>173</v>
      </c>
      <c r="E68" s="42" t="s">
        <v>174</v>
      </c>
      <c r="F68" s="65">
        <v>487.649409</v>
      </c>
      <c r="G68" s="43">
        <v>340.649409</v>
      </c>
      <c r="H68" s="43">
        <v>300.289409</v>
      </c>
      <c r="I68" s="43">
        <v>36.36</v>
      </c>
      <c r="J68" s="43">
        <v>4</v>
      </c>
      <c r="K68" s="43">
        <v>147</v>
      </c>
      <c r="L68" s="43">
        <v>0</v>
      </c>
      <c r="M68" s="43">
        <v>147</v>
      </c>
      <c r="N68" s="51"/>
      <c r="O68" s="51"/>
      <c r="P68" s="51"/>
      <c r="Q68" s="51"/>
      <c r="R68" s="54"/>
      <c r="S68" s="54"/>
      <c r="T68" s="54"/>
      <c r="U68" s="54"/>
    </row>
    <row r="69" ht="19.5" spans="1:21">
      <c r="A69" s="88"/>
      <c r="B69" s="88"/>
      <c r="C69" s="88"/>
      <c r="D69" s="66" t="s">
        <v>175</v>
      </c>
      <c r="E69" s="66" t="s">
        <v>176</v>
      </c>
      <c r="F69" s="65">
        <v>487.649409</v>
      </c>
      <c r="G69" s="43">
        <v>340.649409</v>
      </c>
      <c r="H69" s="43">
        <v>300.289409</v>
      </c>
      <c r="I69" s="43">
        <v>36.36</v>
      </c>
      <c r="J69" s="43">
        <v>4</v>
      </c>
      <c r="K69" s="43">
        <v>147</v>
      </c>
      <c r="L69" s="43">
        <v>0</v>
      </c>
      <c r="M69" s="43">
        <v>147</v>
      </c>
      <c r="N69" s="51"/>
      <c r="O69" s="51"/>
      <c r="P69" s="51"/>
      <c r="Q69" s="51"/>
      <c r="R69" s="54"/>
      <c r="S69" s="54"/>
      <c r="T69" s="54"/>
      <c r="U69" s="54"/>
    </row>
    <row r="70" ht="19.5" spans="1:21">
      <c r="A70" s="67" t="s">
        <v>309</v>
      </c>
      <c r="B70" s="67" t="s">
        <v>264</v>
      </c>
      <c r="C70" s="67" t="s">
        <v>273</v>
      </c>
      <c r="D70" s="46" t="s">
        <v>322</v>
      </c>
      <c r="E70" s="89" t="s">
        <v>288</v>
      </c>
      <c r="F70" s="63">
        <v>4</v>
      </c>
      <c r="G70" s="6">
        <v>4</v>
      </c>
      <c r="H70" s="6"/>
      <c r="I70" s="6"/>
      <c r="J70" s="6">
        <v>4</v>
      </c>
      <c r="K70" s="6"/>
      <c r="L70" s="6"/>
      <c r="M70" s="6"/>
      <c r="N70" s="51"/>
      <c r="O70" s="51"/>
      <c r="P70" s="51"/>
      <c r="Q70" s="51"/>
      <c r="R70" s="54"/>
      <c r="S70" s="54"/>
      <c r="T70" s="54"/>
      <c r="U70" s="54"/>
    </row>
    <row r="71" ht="19.5" spans="1:21">
      <c r="A71" s="67" t="s">
        <v>311</v>
      </c>
      <c r="B71" s="67" t="s">
        <v>265</v>
      </c>
      <c r="C71" s="67" t="s">
        <v>292</v>
      </c>
      <c r="D71" s="46" t="s">
        <v>322</v>
      </c>
      <c r="E71" s="89" t="s">
        <v>294</v>
      </c>
      <c r="F71" s="63">
        <v>265.75</v>
      </c>
      <c r="G71" s="6">
        <v>265.75</v>
      </c>
      <c r="H71" s="6">
        <v>229.39</v>
      </c>
      <c r="I71" s="6">
        <v>36.36</v>
      </c>
      <c r="J71" s="6"/>
      <c r="K71" s="6"/>
      <c r="L71" s="6"/>
      <c r="M71" s="6"/>
      <c r="N71" s="51"/>
      <c r="O71" s="51"/>
      <c r="P71" s="51"/>
      <c r="Q71" s="51"/>
      <c r="R71" s="54"/>
      <c r="S71" s="54"/>
      <c r="T71" s="54"/>
      <c r="U71" s="54"/>
    </row>
    <row r="72" ht="19.5" spans="1:21">
      <c r="A72" s="67" t="s">
        <v>309</v>
      </c>
      <c r="B72" s="67" t="s">
        <v>264</v>
      </c>
      <c r="C72" s="67" t="s">
        <v>264</v>
      </c>
      <c r="D72" s="46" t="s">
        <v>322</v>
      </c>
      <c r="E72" s="89" t="s">
        <v>269</v>
      </c>
      <c r="F72" s="63">
        <v>30.973325</v>
      </c>
      <c r="G72" s="6">
        <v>30.973325</v>
      </c>
      <c r="H72" s="6">
        <v>30.973325</v>
      </c>
      <c r="I72" s="6"/>
      <c r="J72" s="6"/>
      <c r="K72" s="6"/>
      <c r="L72" s="6"/>
      <c r="M72" s="6"/>
      <c r="N72" s="51"/>
      <c r="O72" s="51"/>
      <c r="P72" s="51"/>
      <c r="Q72" s="51"/>
      <c r="R72" s="54"/>
      <c r="S72" s="54"/>
      <c r="T72" s="54"/>
      <c r="U72" s="54"/>
    </row>
    <row r="73" ht="19.5" spans="1:21">
      <c r="A73" s="67" t="s">
        <v>309</v>
      </c>
      <c r="B73" s="67" t="s">
        <v>270</v>
      </c>
      <c r="C73" s="67" t="s">
        <v>270</v>
      </c>
      <c r="D73" s="46" t="s">
        <v>322</v>
      </c>
      <c r="E73" s="89" t="s">
        <v>272</v>
      </c>
      <c r="F73" s="63">
        <v>15.141108</v>
      </c>
      <c r="G73" s="6">
        <v>15.141108</v>
      </c>
      <c r="H73" s="6">
        <v>15.141108</v>
      </c>
      <c r="I73" s="6"/>
      <c r="J73" s="6"/>
      <c r="K73" s="6"/>
      <c r="L73" s="6"/>
      <c r="M73" s="6"/>
      <c r="N73" s="51"/>
      <c r="O73" s="51"/>
      <c r="P73" s="51"/>
      <c r="Q73" s="51"/>
      <c r="R73" s="54"/>
      <c r="S73" s="54"/>
      <c r="T73" s="54"/>
      <c r="U73" s="54"/>
    </row>
    <row r="74" ht="19.5" spans="1:21">
      <c r="A74" s="67" t="s">
        <v>312</v>
      </c>
      <c r="B74" s="67" t="s">
        <v>273</v>
      </c>
      <c r="C74" s="67" t="s">
        <v>265</v>
      </c>
      <c r="D74" s="46" t="s">
        <v>322</v>
      </c>
      <c r="E74" s="89" t="s">
        <v>286</v>
      </c>
      <c r="F74" s="63">
        <v>24.790176</v>
      </c>
      <c r="G74" s="6">
        <v>24.790176</v>
      </c>
      <c r="H74" s="6">
        <v>24.790176</v>
      </c>
      <c r="I74" s="6"/>
      <c r="J74" s="6"/>
      <c r="K74" s="6"/>
      <c r="L74" s="6"/>
      <c r="M74" s="6"/>
      <c r="N74" s="51"/>
      <c r="O74" s="51"/>
      <c r="P74" s="51"/>
      <c r="Q74" s="51"/>
      <c r="R74" s="54"/>
      <c r="S74" s="54"/>
      <c r="T74" s="54"/>
      <c r="U74" s="54"/>
    </row>
    <row r="75" ht="19.5" spans="1:21">
      <c r="A75" s="67" t="s">
        <v>311</v>
      </c>
      <c r="B75" s="67" t="s">
        <v>265</v>
      </c>
      <c r="C75" s="67" t="s">
        <v>296</v>
      </c>
      <c r="D75" s="46" t="s">
        <v>322</v>
      </c>
      <c r="E75" s="89" t="s">
        <v>298</v>
      </c>
      <c r="F75" s="63">
        <v>147</v>
      </c>
      <c r="G75" s="6"/>
      <c r="H75" s="6"/>
      <c r="I75" s="6"/>
      <c r="J75" s="6"/>
      <c r="K75" s="6">
        <v>147</v>
      </c>
      <c r="L75" s="6"/>
      <c r="M75" s="6">
        <v>147</v>
      </c>
      <c r="N75" s="51"/>
      <c r="O75" s="51"/>
      <c r="P75" s="51"/>
      <c r="Q75" s="51"/>
      <c r="R75" s="54"/>
      <c r="S75" s="54"/>
      <c r="T75" s="54"/>
      <c r="U75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15" workbookViewId="0">
      <selection activeCell="L27" sqref="L27"/>
    </sheetView>
  </sheetViews>
  <sheetFormatPr defaultColWidth="10" defaultRowHeight="13.5" outlineLevelCol="4"/>
  <cols>
    <col min="1" max="1" width="25.7833333333333" customWidth="1"/>
    <col min="2" max="2" width="15.7416666666667" customWidth="1"/>
    <col min="3" max="3" width="30.8083333333333" customWidth="1"/>
    <col min="4" max="4" width="22.25" customWidth="1"/>
    <col min="5" max="5" width="0.133333333333333" customWidth="1"/>
    <col min="6" max="6" width="9.76666666666667" customWidth="1"/>
  </cols>
  <sheetData>
    <row r="1" ht="14.3" customHeight="1" spans="1:4">
      <c r="A1" s="1"/>
      <c r="D1" s="41" t="s">
        <v>323</v>
      </c>
    </row>
    <row r="2" ht="27.85" customHeight="1" spans="1:4">
      <c r="A2" s="44" t="s">
        <v>12</v>
      </c>
      <c r="B2" s="44"/>
      <c r="C2" s="44"/>
      <c r="D2" s="44"/>
    </row>
    <row r="3" ht="16.55" customHeight="1" spans="1:5">
      <c r="A3" s="35" t="s">
        <v>30</v>
      </c>
      <c r="B3" s="35"/>
      <c r="C3" s="35"/>
      <c r="D3" s="16" t="s">
        <v>31</v>
      </c>
      <c r="E3" s="1"/>
    </row>
    <row r="4" ht="17.65" customHeight="1" spans="1:5">
      <c r="A4" s="36" t="s">
        <v>32</v>
      </c>
      <c r="B4" s="36"/>
      <c r="C4" s="36" t="s">
        <v>33</v>
      </c>
      <c r="D4" s="36"/>
      <c r="E4" s="85"/>
    </row>
    <row r="5" ht="17.65" customHeight="1" spans="1:5">
      <c r="A5" s="36" t="s">
        <v>34</v>
      </c>
      <c r="B5" s="36" t="s">
        <v>35</v>
      </c>
      <c r="C5" s="36" t="s">
        <v>34</v>
      </c>
      <c r="D5" s="36" t="s">
        <v>35</v>
      </c>
      <c r="E5" s="85"/>
    </row>
    <row r="6" ht="17.65" customHeight="1" spans="1:5">
      <c r="A6" s="39" t="s">
        <v>324</v>
      </c>
      <c r="B6" s="43">
        <v>13875.94</v>
      </c>
      <c r="C6" s="39" t="s">
        <v>325</v>
      </c>
      <c r="D6" s="65">
        <v>13875.94</v>
      </c>
      <c r="E6" s="86"/>
    </row>
    <row r="7" ht="17.65" customHeight="1" spans="1:5">
      <c r="A7" s="52" t="s">
        <v>326</v>
      </c>
      <c r="B7" s="6">
        <v>13875.94</v>
      </c>
      <c r="C7" s="52" t="s">
        <v>40</v>
      </c>
      <c r="D7" s="63"/>
      <c r="E7" s="86"/>
    </row>
    <row r="8" ht="17.65" customHeight="1" spans="1:5">
      <c r="A8" s="52" t="s">
        <v>327</v>
      </c>
      <c r="B8" s="6">
        <v>9158.94</v>
      </c>
      <c r="C8" s="52" t="s">
        <v>44</v>
      </c>
      <c r="D8" s="63"/>
      <c r="E8" s="86"/>
    </row>
    <row r="9" ht="27.1" customHeight="1" spans="1:5">
      <c r="A9" s="52" t="s">
        <v>47</v>
      </c>
      <c r="B9" s="6">
        <v>4717</v>
      </c>
      <c r="C9" s="52" t="s">
        <v>48</v>
      </c>
      <c r="D9" s="63"/>
      <c r="E9" s="86"/>
    </row>
    <row r="10" ht="17.65" customHeight="1" spans="1:5">
      <c r="A10" s="52" t="s">
        <v>328</v>
      </c>
      <c r="B10" s="6"/>
      <c r="C10" s="52" t="s">
        <v>52</v>
      </c>
      <c r="D10" s="63"/>
      <c r="E10" s="86"/>
    </row>
    <row r="11" ht="17.65" customHeight="1" spans="1:5">
      <c r="A11" s="52" t="s">
        <v>329</v>
      </c>
      <c r="B11" s="6"/>
      <c r="C11" s="52" t="s">
        <v>56</v>
      </c>
      <c r="D11" s="63"/>
      <c r="E11" s="86"/>
    </row>
    <row r="12" ht="17.65" customHeight="1" spans="1:5">
      <c r="A12" s="52" t="s">
        <v>330</v>
      </c>
      <c r="B12" s="6"/>
      <c r="C12" s="52" t="s">
        <v>60</v>
      </c>
      <c r="D12" s="63"/>
      <c r="E12" s="86"/>
    </row>
    <row r="13" ht="17.65" customHeight="1" spans="1:5">
      <c r="A13" s="39" t="s">
        <v>331</v>
      </c>
      <c r="B13" s="43"/>
      <c r="C13" s="52" t="s">
        <v>64</v>
      </c>
      <c r="D13" s="63"/>
      <c r="E13" s="86"/>
    </row>
    <row r="14" ht="17.65" customHeight="1" spans="1:5">
      <c r="A14" s="52" t="s">
        <v>326</v>
      </c>
      <c r="B14" s="6"/>
      <c r="C14" s="52" t="s">
        <v>68</v>
      </c>
      <c r="D14" s="63">
        <v>1152.876077</v>
      </c>
      <c r="E14" s="86"/>
    </row>
    <row r="15" ht="17.65" customHeight="1" spans="1:5">
      <c r="A15" s="52" t="s">
        <v>328</v>
      </c>
      <c r="B15" s="6"/>
      <c r="C15" s="52" t="s">
        <v>72</v>
      </c>
      <c r="D15" s="63"/>
      <c r="E15" s="86"/>
    </row>
    <row r="16" ht="17.65" customHeight="1" spans="1:5">
      <c r="A16" s="52" t="s">
        <v>329</v>
      </c>
      <c r="B16" s="6"/>
      <c r="C16" s="52" t="s">
        <v>76</v>
      </c>
      <c r="D16" s="63"/>
      <c r="E16" s="86"/>
    </row>
    <row r="17" ht="17.65" customHeight="1" spans="1:5">
      <c r="A17" s="52" t="s">
        <v>330</v>
      </c>
      <c r="B17" s="6"/>
      <c r="C17" s="52" t="s">
        <v>80</v>
      </c>
      <c r="D17" s="63"/>
      <c r="E17" s="86"/>
    </row>
    <row r="18" ht="17.65" customHeight="1" spans="1:5">
      <c r="A18" s="52"/>
      <c r="B18" s="6"/>
      <c r="C18" s="52" t="s">
        <v>84</v>
      </c>
      <c r="D18" s="63">
        <v>814.63649</v>
      </c>
      <c r="E18" s="86"/>
    </row>
    <row r="19" ht="17.65" customHeight="1" spans="1:5">
      <c r="A19" s="52"/>
      <c r="B19" s="5"/>
      <c r="C19" s="52" t="s">
        <v>88</v>
      </c>
      <c r="D19" s="63"/>
      <c r="E19" s="86"/>
    </row>
    <row r="20" ht="17.65" customHeight="1" spans="1:5">
      <c r="A20" s="52"/>
      <c r="B20" s="5"/>
      <c r="C20" s="52" t="s">
        <v>92</v>
      </c>
      <c r="D20" s="63"/>
      <c r="E20" s="86"/>
    </row>
    <row r="21" ht="17.65" customHeight="1" spans="1:5">
      <c r="A21" s="52"/>
      <c r="B21" s="5"/>
      <c r="C21" s="52" t="s">
        <v>96</v>
      </c>
      <c r="D21" s="63"/>
      <c r="E21" s="86"/>
    </row>
    <row r="22" ht="17.65" customHeight="1" spans="1:5">
      <c r="A22" s="52"/>
      <c r="B22" s="5"/>
      <c r="C22" s="52" t="s">
        <v>99</v>
      </c>
      <c r="D22" s="63"/>
      <c r="E22" s="86"/>
    </row>
    <row r="23" ht="17.65" customHeight="1" spans="1:5">
      <c r="A23" s="52"/>
      <c r="B23" s="5"/>
      <c r="C23" s="52" t="s">
        <v>102</v>
      </c>
      <c r="D23" s="63"/>
      <c r="E23" s="86"/>
    </row>
    <row r="24" ht="17.65" customHeight="1" spans="1:5">
      <c r="A24" s="52"/>
      <c r="B24" s="5"/>
      <c r="C24" s="52" t="s">
        <v>104</v>
      </c>
      <c r="D24" s="63"/>
      <c r="E24" s="86"/>
    </row>
    <row r="25" ht="17.65" customHeight="1" spans="1:5">
      <c r="A25" s="52"/>
      <c r="B25" s="5"/>
      <c r="C25" s="52" t="s">
        <v>106</v>
      </c>
      <c r="D25" s="63">
        <v>11416.957853</v>
      </c>
      <c r="E25" s="86"/>
    </row>
    <row r="26" ht="17.65" customHeight="1" spans="1:5">
      <c r="A26" s="52"/>
      <c r="B26" s="5"/>
      <c r="C26" s="52" t="s">
        <v>108</v>
      </c>
      <c r="D26" s="63">
        <v>491.46</v>
      </c>
      <c r="E26" s="86"/>
    </row>
    <row r="27" ht="17.65" customHeight="1" spans="1:5">
      <c r="A27" s="52"/>
      <c r="B27" s="5"/>
      <c r="C27" s="52" t="s">
        <v>110</v>
      </c>
      <c r="D27" s="63"/>
      <c r="E27" s="86"/>
    </row>
    <row r="28" ht="17.65" customHeight="1" spans="1:5">
      <c r="A28" s="52"/>
      <c r="B28" s="5"/>
      <c r="C28" s="52" t="s">
        <v>112</v>
      </c>
      <c r="D28" s="63"/>
      <c r="E28" s="86"/>
    </row>
    <row r="29" ht="17.65" customHeight="1" spans="1:5">
      <c r="A29" s="52"/>
      <c r="B29" s="5"/>
      <c r="C29" s="52" t="s">
        <v>114</v>
      </c>
      <c r="D29" s="63"/>
      <c r="E29" s="86"/>
    </row>
    <row r="30" ht="17.65" customHeight="1" spans="1:5">
      <c r="A30" s="52"/>
      <c r="B30" s="5"/>
      <c r="C30" s="52" t="s">
        <v>116</v>
      </c>
      <c r="D30" s="63"/>
      <c r="E30" s="86"/>
    </row>
    <row r="31" ht="17.65" customHeight="1" spans="1:5">
      <c r="A31" s="52"/>
      <c r="B31" s="5"/>
      <c r="C31" s="52" t="s">
        <v>118</v>
      </c>
      <c r="D31" s="63"/>
      <c r="E31" s="86"/>
    </row>
    <row r="32" ht="17.65" customHeight="1" spans="1:5">
      <c r="A32" s="52"/>
      <c r="B32" s="5"/>
      <c r="C32" s="52" t="s">
        <v>120</v>
      </c>
      <c r="D32" s="63"/>
      <c r="E32" s="86"/>
    </row>
    <row r="33" ht="17.65" customHeight="1" spans="1:5">
      <c r="A33" s="52"/>
      <c r="B33" s="5"/>
      <c r="C33" s="52" t="s">
        <v>122</v>
      </c>
      <c r="D33" s="63"/>
      <c r="E33" s="86"/>
    </row>
    <row r="34" ht="17.65" customHeight="1" spans="1:5">
      <c r="A34" s="52"/>
      <c r="B34" s="5"/>
      <c r="C34" s="52" t="s">
        <v>123</v>
      </c>
      <c r="D34" s="63"/>
      <c r="E34" s="86"/>
    </row>
    <row r="35" ht="17.65" customHeight="1" spans="1:5">
      <c r="A35" s="52"/>
      <c r="B35" s="5"/>
      <c r="C35" s="52" t="s">
        <v>124</v>
      </c>
      <c r="D35" s="63"/>
      <c r="E35" s="86"/>
    </row>
    <row r="36" ht="17.65" customHeight="1" spans="1:5">
      <c r="A36" s="52"/>
      <c r="B36" s="5"/>
      <c r="C36" s="52" t="s">
        <v>125</v>
      </c>
      <c r="D36" s="63"/>
      <c r="E36" s="86"/>
    </row>
    <row r="37" ht="17.65" customHeight="1" spans="1:5">
      <c r="A37" s="52"/>
      <c r="B37" s="5"/>
      <c r="C37" s="52"/>
      <c r="D37" s="5"/>
      <c r="E37" s="86"/>
    </row>
    <row r="38" ht="17.65" customHeight="1" spans="1:5">
      <c r="A38" s="39"/>
      <c r="B38" s="40"/>
      <c r="C38" s="39" t="s">
        <v>332</v>
      </c>
      <c r="D38" s="43"/>
      <c r="E38" s="87"/>
    </row>
    <row r="39" ht="17.65" customHeight="1" spans="1:5">
      <c r="A39" s="39"/>
      <c r="B39" s="40"/>
      <c r="C39" s="39"/>
      <c r="D39" s="40"/>
      <c r="E39" s="87"/>
    </row>
    <row r="40" ht="17.65" customHeight="1" spans="1:5">
      <c r="A40" s="4" t="s">
        <v>333</v>
      </c>
      <c r="B40" s="43">
        <v>13875.94</v>
      </c>
      <c r="C40" s="4" t="s">
        <v>334</v>
      </c>
      <c r="D40" s="65">
        <v>13875.94</v>
      </c>
      <c r="E40" s="87"/>
    </row>
    <row r="41" ht="14.3" customHeight="1" spans="1:3">
      <c r="A41" s="35" t="s">
        <v>335</v>
      </c>
      <c r="B41" s="35"/>
      <c r="C41" s="3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workbookViewId="0">
      <pane ySplit="6" topLeftCell="A133" activePane="bottomLeft" state="frozen"/>
      <selection/>
      <selection pane="bottomLeft" activeCell="A135" sqref="A135:I149"/>
    </sheetView>
  </sheetViews>
  <sheetFormatPr defaultColWidth="10" defaultRowHeight="13.5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9.09166666666667" customWidth="1"/>
    <col min="6" max="6" width="9.63333333333333" customWidth="1"/>
    <col min="7" max="7" width="10.45" customWidth="1"/>
    <col min="8" max="8" width="11.4" customWidth="1"/>
    <col min="9" max="9" width="15.875" customWidth="1"/>
    <col min="10" max="10" width="9.76666666666667" customWidth="1"/>
  </cols>
  <sheetData>
    <row r="1" ht="14.3" customHeight="1" spans="1:9">
      <c r="A1" s="1"/>
      <c r="I1" s="41" t="s">
        <v>336</v>
      </c>
    </row>
    <row r="2" ht="37.65" customHeight="1" spans="1:9">
      <c r="A2" s="44" t="s">
        <v>13</v>
      </c>
      <c r="B2" s="44"/>
      <c r="C2" s="44"/>
      <c r="D2" s="44"/>
      <c r="E2" s="44"/>
      <c r="F2" s="44"/>
      <c r="G2" s="44"/>
      <c r="H2" s="44"/>
      <c r="I2" s="44"/>
    </row>
    <row r="3" ht="21.1" customHeight="1" spans="1:9">
      <c r="A3" s="35" t="s">
        <v>30</v>
      </c>
      <c r="B3" s="35"/>
      <c r="C3" s="35"/>
      <c r="D3" s="35"/>
      <c r="E3" s="35"/>
      <c r="F3" s="35"/>
      <c r="G3" s="35"/>
      <c r="H3" s="16" t="s">
        <v>31</v>
      </c>
      <c r="I3" s="16"/>
    </row>
    <row r="4" ht="17.3" customHeight="1" spans="1:9">
      <c r="A4" s="36" t="s">
        <v>178</v>
      </c>
      <c r="B4" s="36" t="s">
        <v>179</v>
      </c>
      <c r="C4" s="36" t="s">
        <v>135</v>
      </c>
      <c r="D4" s="36" t="s">
        <v>180</v>
      </c>
      <c r="E4" s="36"/>
      <c r="F4" s="36"/>
      <c r="G4" s="36"/>
      <c r="H4" s="36"/>
      <c r="I4" s="36" t="s">
        <v>181</v>
      </c>
    </row>
    <row r="5" ht="15.05" customHeight="1" spans="1:9">
      <c r="A5" s="36"/>
      <c r="B5" s="36"/>
      <c r="C5" s="36"/>
      <c r="D5" s="36" t="s">
        <v>137</v>
      </c>
      <c r="E5" s="36" t="s">
        <v>337</v>
      </c>
      <c r="F5" s="36"/>
      <c r="G5" s="36"/>
      <c r="H5" s="36" t="s">
        <v>338</v>
      </c>
      <c r="I5" s="36"/>
    </row>
    <row r="6" ht="21.1" customHeight="1" spans="1:9">
      <c r="A6" s="36"/>
      <c r="B6" s="36"/>
      <c r="C6" s="36"/>
      <c r="D6" s="36"/>
      <c r="E6" s="36" t="s">
        <v>301</v>
      </c>
      <c r="F6" s="36" t="s">
        <v>339</v>
      </c>
      <c r="G6" s="36" t="s">
        <v>255</v>
      </c>
      <c r="H6" s="36"/>
      <c r="I6" s="36"/>
    </row>
    <row r="7" ht="19.9" customHeight="1" spans="1:9">
      <c r="A7" s="40"/>
      <c r="B7" s="40" t="s">
        <v>135</v>
      </c>
      <c r="C7" s="43">
        <f t="shared" ref="C7:I7" si="0">C8+C135</f>
        <v>13875.939409</v>
      </c>
      <c r="D7" s="43">
        <f t="shared" si="0"/>
        <v>6803.279409</v>
      </c>
      <c r="E7" s="43">
        <f t="shared" si="0"/>
        <v>5620.719617</v>
      </c>
      <c r="F7" s="43">
        <f t="shared" si="0"/>
        <v>0</v>
      </c>
      <c r="G7" s="43">
        <f t="shared" si="0"/>
        <v>271.064</v>
      </c>
      <c r="H7" s="43">
        <f t="shared" si="0"/>
        <v>911.501863</v>
      </c>
      <c r="I7" s="43">
        <f t="shared" si="0"/>
        <v>7072.66</v>
      </c>
    </row>
    <row r="8" ht="19.9" customHeight="1" spans="1:9">
      <c r="A8" s="42" t="s">
        <v>153</v>
      </c>
      <c r="B8" s="42" t="s">
        <v>154</v>
      </c>
      <c r="C8" s="43">
        <v>13388.29</v>
      </c>
      <c r="D8" s="43">
        <v>6462.63</v>
      </c>
      <c r="E8" s="43">
        <v>5320.430208</v>
      </c>
      <c r="F8" s="43">
        <v>0</v>
      </c>
      <c r="G8" s="43">
        <v>267.064</v>
      </c>
      <c r="H8" s="43">
        <v>875.141863</v>
      </c>
      <c r="I8" s="43">
        <v>6925.66</v>
      </c>
    </row>
    <row r="9" ht="19.9" customHeight="1" spans="1:9">
      <c r="A9" s="66" t="s">
        <v>155</v>
      </c>
      <c r="B9" s="66" t="s">
        <v>156</v>
      </c>
      <c r="C9" s="43">
        <v>7897.844415</v>
      </c>
      <c r="D9" s="43">
        <v>2155.844415</v>
      </c>
      <c r="E9" s="43">
        <v>1579.484415</v>
      </c>
      <c r="F9" s="43">
        <v>0</v>
      </c>
      <c r="G9" s="43">
        <v>194.484</v>
      </c>
      <c r="H9" s="43">
        <v>381.876</v>
      </c>
      <c r="I9" s="43">
        <v>5742</v>
      </c>
    </row>
    <row r="10" ht="19.9" customHeight="1" spans="1:9">
      <c r="A10" s="40" t="s">
        <v>186</v>
      </c>
      <c r="B10" s="40" t="s">
        <v>187</v>
      </c>
      <c r="C10" s="43">
        <v>442.421375</v>
      </c>
      <c r="D10" s="43">
        <v>442.421375</v>
      </c>
      <c r="E10" s="43">
        <v>247.937375</v>
      </c>
      <c r="F10" s="43">
        <v>0</v>
      </c>
      <c r="G10" s="43">
        <v>194.484</v>
      </c>
      <c r="H10" s="43">
        <v>0</v>
      </c>
      <c r="I10" s="43">
        <v>0</v>
      </c>
    </row>
    <row r="11" ht="19.9" customHeight="1" spans="1:9">
      <c r="A11" s="40" t="s">
        <v>340</v>
      </c>
      <c r="B11" s="40" t="s">
        <v>341</v>
      </c>
      <c r="C11" s="43">
        <v>358.039192</v>
      </c>
      <c r="D11" s="43">
        <v>358.039192</v>
      </c>
      <c r="E11" s="43">
        <v>166.039192</v>
      </c>
      <c r="F11" s="43">
        <v>0</v>
      </c>
      <c r="G11" s="43">
        <v>192</v>
      </c>
      <c r="H11" s="43">
        <v>0</v>
      </c>
      <c r="I11" s="43">
        <v>0</v>
      </c>
    </row>
    <row r="12" ht="19.9" customHeight="1" spans="1:9">
      <c r="A12" s="46" t="s">
        <v>342</v>
      </c>
      <c r="B12" s="5" t="s">
        <v>343</v>
      </c>
      <c r="C12" s="6">
        <v>192</v>
      </c>
      <c r="D12" s="6">
        <v>192</v>
      </c>
      <c r="E12" s="63"/>
      <c r="F12" s="63"/>
      <c r="G12" s="63">
        <v>192</v>
      </c>
      <c r="H12" s="63"/>
      <c r="I12" s="63"/>
    </row>
    <row r="13" ht="19.9" customHeight="1" spans="1:9">
      <c r="A13" s="46" t="s">
        <v>344</v>
      </c>
      <c r="B13" s="5" t="s">
        <v>345</v>
      </c>
      <c r="C13" s="6">
        <v>166.039192</v>
      </c>
      <c r="D13" s="6">
        <v>166.039192</v>
      </c>
      <c r="E13" s="63">
        <v>166.039192</v>
      </c>
      <c r="F13" s="63"/>
      <c r="G13" s="63"/>
      <c r="H13" s="63"/>
      <c r="I13" s="63"/>
    </row>
    <row r="14" ht="19.9" customHeight="1" spans="1:9">
      <c r="A14" s="40" t="s">
        <v>346</v>
      </c>
      <c r="B14" s="40" t="s">
        <v>272</v>
      </c>
      <c r="C14" s="43">
        <v>84.382183</v>
      </c>
      <c r="D14" s="43">
        <v>84.382183</v>
      </c>
      <c r="E14" s="43">
        <v>81.898183</v>
      </c>
      <c r="F14" s="43">
        <v>0</v>
      </c>
      <c r="G14" s="43">
        <v>2.484</v>
      </c>
      <c r="H14" s="43">
        <v>0</v>
      </c>
      <c r="I14" s="43">
        <v>0</v>
      </c>
    </row>
    <row r="15" ht="19.9" customHeight="1" spans="1:9">
      <c r="A15" s="46" t="s">
        <v>347</v>
      </c>
      <c r="B15" s="5" t="s">
        <v>195</v>
      </c>
      <c r="C15" s="6">
        <v>84.382183</v>
      </c>
      <c r="D15" s="6">
        <v>84.382183</v>
      </c>
      <c r="E15" s="63">
        <v>81.898183</v>
      </c>
      <c r="F15" s="63"/>
      <c r="G15" s="63">
        <v>2.484</v>
      </c>
      <c r="H15" s="63"/>
      <c r="I15" s="63"/>
    </row>
    <row r="16" ht="19.9" customHeight="1" spans="1:9">
      <c r="A16" s="40" t="s">
        <v>198</v>
      </c>
      <c r="B16" s="40" t="s">
        <v>199</v>
      </c>
      <c r="C16" s="43">
        <v>7211.5505</v>
      </c>
      <c r="D16" s="43">
        <v>1579.5505</v>
      </c>
      <c r="E16" s="43">
        <v>1197.6745</v>
      </c>
      <c r="F16" s="43">
        <v>0</v>
      </c>
      <c r="G16" s="43">
        <v>0</v>
      </c>
      <c r="H16" s="43">
        <v>381.876</v>
      </c>
      <c r="I16" s="43">
        <v>5632</v>
      </c>
    </row>
    <row r="17" ht="19.9" customHeight="1" spans="1:9">
      <c r="A17" s="40" t="s">
        <v>348</v>
      </c>
      <c r="B17" s="40" t="s">
        <v>349</v>
      </c>
      <c r="C17" s="43">
        <v>7211.5505</v>
      </c>
      <c r="D17" s="43">
        <v>1579.5505</v>
      </c>
      <c r="E17" s="43">
        <v>1197.6745</v>
      </c>
      <c r="F17" s="43">
        <v>0</v>
      </c>
      <c r="G17" s="43">
        <v>0</v>
      </c>
      <c r="H17" s="43">
        <v>381.876</v>
      </c>
      <c r="I17" s="43">
        <v>5632</v>
      </c>
    </row>
    <row r="18" ht="19.9" customHeight="1" spans="1:9">
      <c r="A18" s="46" t="s">
        <v>350</v>
      </c>
      <c r="B18" s="5" t="s">
        <v>351</v>
      </c>
      <c r="C18" s="6">
        <v>1579.5505</v>
      </c>
      <c r="D18" s="6">
        <v>1579.5505</v>
      </c>
      <c r="E18" s="63">
        <v>1197.6745</v>
      </c>
      <c r="F18" s="63"/>
      <c r="G18" s="63"/>
      <c r="H18" s="63">
        <v>381.876</v>
      </c>
      <c r="I18" s="63"/>
    </row>
    <row r="19" ht="19.9" customHeight="1" spans="1:9">
      <c r="A19" s="46" t="s">
        <v>352</v>
      </c>
      <c r="B19" s="5" t="s">
        <v>353</v>
      </c>
      <c r="C19" s="6">
        <v>71</v>
      </c>
      <c r="D19" s="6"/>
      <c r="E19" s="63"/>
      <c r="F19" s="63"/>
      <c r="G19" s="63"/>
      <c r="H19" s="63"/>
      <c r="I19" s="63">
        <v>71</v>
      </c>
    </row>
    <row r="20" ht="19.9" customHeight="1" spans="1:9">
      <c r="A20" s="46" t="s">
        <v>354</v>
      </c>
      <c r="B20" s="5" t="s">
        <v>355</v>
      </c>
      <c r="C20" s="6">
        <v>621</v>
      </c>
      <c r="D20" s="6"/>
      <c r="E20" s="63"/>
      <c r="F20" s="63"/>
      <c r="G20" s="63"/>
      <c r="H20" s="63"/>
      <c r="I20" s="63">
        <v>621</v>
      </c>
    </row>
    <row r="21" ht="19.9" customHeight="1" spans="1:9">
      <c r="A21" s="46" t="s">
        <v>356</v>
      </c>
      <c r="B21" s="5" t="s">
        <v>357</v>
      </c>
      <c r="C21" s="6">
        <v>4940</v>
      </c>
      <c r="D21" s="6"/>
      <c r="E21" s="63"/>
      <c r="F21" s="63"/>
      <c r="G21" s="63"/>
      <c r="H21" s="63"/>
      <c r="I21" s="63">
        <v>4940</v>
      </c>
    </row>
    <row r="22" ht="19.9" customHeight="1" spans="1:9">
      <c r="A22" s="40" t="s">
        <v>210</v>
      </c>
      <c r="B22" s="40" t="s">
        <v>211</v>
      </c>
      <c r="C22" s="43">
        <v>133.87254</v>
      </c>
      <c r="D22" s="43">
        <v>133.87254</v>
      </c>
      <c r="E22" s="43">
        <v>133.87254</v>
      </c>
      <c r="F22" s="43">
        <v>0</v>
      </c>
      <c r="G22" s="43">
        <v>0</v>
      </c>
      <c r="H22" s="43">
        <v>0</v>
      </c>
      <c r="I22" s="43">
        <v>0</v>
      </c>
    </row>
    <row r="23" ht="19.9" customHeight="1" spans="1:9">
      <c r="A23" s="40" t="s">
        <v>358</v>
      </c>
      <c r="B23" s="40" t="s">
        <v>359</v>
      </c>
      <c r="C23" s="43">
        <v>133.87254</v>
      </c>
      <c r="D23" s="43">
        <v>133.87254</v>
      </c>
      <c r="E23" s="43">
        <v>133.87254</v>
      </c>
      <c r="F23" s="43">
        <v>0</v>
      </c>
      <c r="G23" s="43">
        <v>0</v>
      </c>
      <c r="H23" s="43">
        <v>0</v>
      </c>
      <c r="I23" s="43">
        <v>0</v>
      </c>
    </row>
    <row r="24" ht="19.9" customHeight="1" spans="1:9">
      <c r="A24" s="46" t="s">
        <v>360</v>
      </c>
      <c r="B24" s="5" t="s">
        <v>361</v>
      </c>
      <c r="C24" s="6">
        <v>133.87254</v>
      </c>
      <c r="D24" s="6">
        <v>133.87254</v>
      </c>
      <c r="E24" s="63">
        <v>133.87254</v>
      </c>
      <c r="F24" s="63"/>
      <c r="G24" s="63"/>
      <c r="H24" s="63"/>
      <c r="I24" s="63"/>
    </row>
    <row r="25" ht="19.9" customHeight="1" spans="1:9">
      <c r="A25" s="40" t="s">
        <v>216</v>
      </c>
      <c r="B25" s="40" t="s">
        <v>217</v>
      </c>
      <c r="C25" s="43">
        <v>110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110</v>
      </c>
    </row>
    <row r="26" ht="19.9" customHeight="1" spans="1:9">
      <c r="A26" s="40" t="s">
        <v>362</v>
      </c>
      <c r="B26" s="40" t="s">
        <v>275</v>
      </c>
      <c r="C26" s="43">
        <v>110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110</v>
      </c>
    </row>
    <row r="27" ht="19.9" customHeight="1" spans="1:9">
      <c r="A27" s="46" t="s">
        <v>363</v>
      </c>
      <c r="B27" s="5" t="s">
        <v>219</v>
      </c>
      <c r="C27" s="6">
        <v>110</v>
      </c>
      <c r="D27" s="6"/>
      <c r="E27" s="63"/>
      <c r="F27" s="63"/>
      <c r="G27" s="63"/>
      <c r="H27" s="63"/>
      <c r="I27" s="63">
        <v>110</v>
      </c>
    </row>
    <row r="28" ht="19.9" customHeight="1" spans="1:9">
      <c r="A28" s="66" t="s">
        <v>157</v>
      </c>
      <c r="B28" s="66" t="s">
        <v>158</v>
      </c>
      <c r="C28" s="43">
        <v>1480.99228</v>
      </c>
      <c r="D28" s="43">
        <v>936.99228</v>
      </c>
      <c r="E28" s="43">
        <v>818.14228</v>
      </c>
      <c r="F28" s="43">
        <v>0</v>
      </c>
      <c r="G28" s="43">
        <v>14</v>
      </c>
      <c r="H28" s="43">
        <v>104.85</v>
      </c>
      <c r="I28" s="43">
        <v>544</v>
      </c>
    </row>
    <row r="29" ht="19.9" customHeight="1" spans="1:9">
      <c r="A29" s="40" t="s">
        <v>186</v>
      </c>
      <c r="B29" s="40" t="s">
        <v>187</v>
      </c>
      <c r="C29" s="43">
        <v>145.118088</v>
      </c>
      <c r="D29" s="43">
        <v>145.118088</v>
      </c>
      <c r="E29" s="43">
        <v>131.118088</v>
      </c>
      <c r="F29" s="43">
        <v>0</v>
      </c>
      <c r="G29" s="43">
        <v>14</v>
      </c>
      <c r="H29" s="43">
        <v>0</v>
      </c>
      <c r="I29" s="43">
        <v>0</v>
      </c>
    </row>
    <row r="30" ht="19.9" customHeight="1" spans="1:9">
      <c r="A30" s="40" t="s">
        <v>340</v>
      </c>
      <c r="B30" s="40" t="s">
        <v>341</v>
      </c>
      <c r="C30" s="43">
        <v>102.047802</v>
      </c>
      <c r="D30" s="43">
        <v>102.047802</v>
      </c>
      <c r="E30" s="43">
        <v>88.047802</v>
      </c>
      <c r="F30" s="43">
        <v>0</v>
      </c>
      <c r="G30" s="43">
        <v>14</v>
      </c>
      <c r="H30" s="43">
        <v>0</v>
      </c>
      <c r="I30" s="43">
        <v>0</v>
      </c>
    </row>
    <row r="31" ht="19.9" customHeight="1" spans="1:9">
      <c r="A31" s="46" t="s">
        <v>364</v>
      </c>
      <c r="B31" s="5" t="s">
        <v>365</v>
      </c>
      <c r="C31" s="6">
        <v>14</v>
      </c>
      <c r="D31" s="6">
        <v>14</v>
      </c>
      <c r="E31" s="63"/>
      <c r="F31" s="63"/>
      <c r="G31" s="63">
        <v>14</v>
      </c>
      <c r="H31" s="63"/>
      <c r="I31" s="63"/>
    </row>
    <row r="32" ht="19.9" customHeight="1" spans="1:9">
      <c r="A32" s="46" t="s">
        <v>344</v>
      </c>
      <c r="B32" s="5" t="s">
        <v>345</v>
      </c>
      <c r="C32" s="6">
        <v>88.047802</v>
      </c>
      <c r="D32" s="6">
        <v>88.047802</v>
      </c>
      <c r="E32" s="63">
        <v>88.047802</v>
      </c>
      <c r="F32" s="63"/>
      <c r="G32" s="63"/>
      <c r="H32" s="63"/>
      <c r="I32" s="63"/>
    </row>
    <row r="33" ht="19.9" customHeight="1" spans="1:9">
      <c r="A33" s="40" t="s">
        <v>346</v>
      </c>
      <c r="B33" s="40" t="s">
        <v>272</v>
      </c>
      <c r="C33" s="43">
        <v>43.070286</v>
      </c>
      <c r="D33" s="43">
        <v>43.070286</v>
      </c>
      <c r="E33" s="43">
        <v>43.070286</v>
      </c>
      <c r="F33" s="43">
        <v>0</v>
      </c>
      <c r="G33" s="43">
        <v>0</v>
      </c>
      <c r="H33" s="43">
        <v>0</v>
      </c>
      <c r="I33" s="43">
        <v>0</v>
      </c>
    </row>
    <row r="34" ht="19.9" customHeight="1" spans="1:9">
      <c r="A34" s="46" t="s">
        <v>347</v>
      </c>
      <c r="B34" s="5" t="s">
        <v>195</v>
      </c>
      <c r="C34" s="6">
        <v>43.070286</v>
      </c>
      <c r="D34" s="6">
        <v>43.070286</v>
      </c>
      <c r="E34" s="63">
        <v>43.070286</v>
      </c>
      <c r="F34" s="63"/>
      <c r="G34" s="63"/>
      <c r="H34" s="63"/>
      <c r="I34" s="63"/>
    </row>
    <row r="35" ht="19.9" customHeight="1" spans="1:9">
      <c r="A35" s="40" t="s">
        <v>198</v>
      </c>
      <c r="B35" s="40" t="s">
        <v>199</v>
      </c>
      <c r="C35" s="43">
        <v>1263.2416</v>
      </c>
      <c r="D35" s="43">
        <v>719.2416</v>
      </c>
      <c r="E35" s="43">
        <v>614.3916</v>
      </c>
      <c r="F35" s="43">
        <v>0</v>
      </c>
      <c r="G35" s="43">
        <v>0</v>
      </c>
      <c r="H35" s="43">
        <v>104.85</v>
      </c>
      <c r="I35" s="43">
        <v>544</v>
      </c>
    </row>
    <row r="36" ht="19.9" customHeight="1" spans="1:9">
      <c r="A36" s="40" t="s">
        <v>348</v>
      </c>
      <c r="B36" s="40" t="s">
        <v>349</v>
      </c>
      <c r="C36" s="43">
        <v>1263.2416</v>
      </c>
      <c r="D36" s="43">
        <v>719.2416</v>
      </c>
      <c r="E36" s="43">
        <v>614.3916</v>
      </c>
      <c r="F36" s="43">
        <v>0</v>
      </c>
      <c r="G36" s="43">
        <v>0</v>
      </c>
      <c r="H36" s="43">
        <v>104.85</v>
      </c>
      <c r="I36" s="43">
        <v>544</v>
      </c>
    </row>
    <row r="37" ht="19.9" customHeight="1" spans="1:9">
      <c r="A37" s="46" t="s">
        <v>366</v>
      </c>
      <c r="B37" s="5" t="s">
        <v>367</v>
      </c>
      <c r="C37" s="6">
        <v>218</v>
      </c>
      <c r="D37" s="6"/>
      <c r="E37" s="63"/>
      <c r="F37" s="63"/>
      <c r="G37" s="63"/>
      <c r="H37" s="63"/>
      <c r="I37" s="63">
        <v>218</v>
      </c>
    </row>
    <row r="38" ht="19.9" customHeight="1" spans="1:9">
      <c r="A38" s="46" t="s">
        <v>368</v>
      </c>
      <c r="B38" s="5" t="s">
        <v>369</v>
      </c>
      <c r="C38" s="6">
        <v>719.2416</v>
      </c>
      <c r="D38" s="6">
        <v>719.2416</v>
      </c>
      <c r="E38" s="63">
        <v>614.3916</v>
      </c>
      <c r="F38" s="63"/>
      <c r="G38" s="63"/>
      <c r="H38" s="63">
        <v>104.85</v>
      </c>
      <c r="I38" s="63"/>
    </row>
    <row r="39" ht="19.9" customHeight="1" spans="1:9">
      <c r="A39" s="46" t="s">
        <v>356</v>
      </c>
      <c r="B39" s="5" t="s">
        <v>357</v>
      </c>
      <c r="C39" s="6">
        <v>326</v>
      </c>
      <c r="D39" s="6"/>
      <c r="E39" s="63"/>
      <c r="F39" s="63"/>
      <c r="G39" s="63"/>
      <c r="H39" s="63"/>
      <c r="I39" s="63">
        <v>326</v>
      </c>
    </row>
    <row r="40" ht="19.9" customHeight="1" spans="1:9">
      <c r="A40" s="40" t="s">
        <v>210</v>
      </c>
      <c r="B40" s="40" t="s">
        <v>211</v>
      </c>
      <c r="C40" s="43">
        <v>72.632592</v>
      </c>
      <c r="D40" s="43">
        <v>72.632592</v>
      </c>
      <c r="E40" s="43">
        <v>72.632592</v>
      </c>
      <c r="F40" s="43">
        <v>0</v>
      </c>
      <c r="G40" s="43">
        <v>0</v>
      </c>
      <c r="H40" s="43">
        <v>0</v>
      </c>
      <c r="I40" s="43">
        <v>0</v>
      </c>
    </row>
    <row r="41" ht="19.9" customHeight="1" spans="1:9">
      <c r="A41" s="40" t="s">
        <v>358</v>
      </c>
      <c r="B41" s="40" t="s">
        <v>359</v>
      </c>
      <c r="C41" s="43">
        <v>72.632592</v>
      </c>
      <c r="D41" s="43">
        <v>72.632592</v>
      </c>
      <c r="E41" s="43">
        <v>72.632592</v>
      </c>
      <c r="F41" s="43">
        <v>0</v>
      </c>
      <c r="G41" s="43">
        <v>0</v>
      </c>
      <c r="H41" s="43">
        <v>0</v>
      </c>
      <c r="I41" s="43">
        <v>0</v>
      </c>
    </row>
    <row r="42" ht="19.9" customHeight="1" spans="1:9">
      <c r="A42" s="46" t="s">
        <v>360</v>
      </c>
      <c r="B42" s="5" t="s">
        <v>361</v>
      </c>
      <c r="C42" s="6">
        <v>72.632592</v>
      </c>
      <c r="D42" s="6">
        <v>72.632592</v>
      </c>
      <c r="E42" s="63">
        <v>72.632592</v>
      </c>
      <c r="F42" s="63"/>
      <c r="G42" s="63"/>
      <c r="H42" s="63"/>
      <c r="I42" s="63"/>
    </row>
    <row r="43" ht="19.9" customHeight="1" spans="1:9">
      <c r="A43" s="66" t="s">
        <v>159</v>
      </c>
      <c r="B43" s="66" t="s">
        <v>160</v>
      </c>
      <c r="C43" s="43">
        <v>863.15426</v>
      </c>
      <c r="D43" s="43">
        <v>863.15426</v>
      </c>
      <c r="E43" s="43">
        <v>768.036397</v>
      </c>
      <c r="F43" s="43">
        <v>0</v>
      </c>
      <c r="G43" s="43">
        <v>17.512</v>
      </c>
      <c r="H43" s="43">
        <v>77.605863</v>
      </c>
      <c r="I43" s="43">
        <v>0</v>
      </c>
    </row>
    <row r="44" ht="19.9" customHeight="1" spans="1:9">
      <c r="A44" s="40" t="s">
        <v>186</v>
      </c>
      <c r="B44" s="40" t="s">
        <v>187</v>
      </c>
      <c r="C44" s="43">
        <v>141.126717</v>
      </c>
      <c r="D44" s="43">
        <v>141.126717</v>
      </c>
      <c r="E44" s="43">
        <v>125.126717</v>
      </c>
      <c r="F44" s="43">
        <v>0</v>
      </c>
      <c r="G44" s="43">
        <v>16</v>
      </c>
      <c r="H44" s="43">
        <v>0</v>
      </c>
      <c r="I44" s="43">
        <v>0</v>
      </c>
    </row>
    <row r="45" ht="19.9" customHeight="1" spans="1:9">
      <c r="A45" s="40" t="s">
        <v>340</v>
      </c>
      <c r="B45" s="40" t="s">
        <v>341</v>
      </c>
      <c r="C45" s="43">
        <v>100.027064</v>
      </c>
      <c r="D45" s="43">
        <v>100.027064</v>
      </c>
      <c r="E45" s="43">
        <v>84.027064</v>
      </c>
      <c r="F45" s="43">
        <v>0</v>
      </c>
      <c r="G45" s="43">
        <v>16</v>
      </c>
      <c r="H45" s="43">
        <v>0</v>
      </c>
      <c r="I45" s="43">
        <v>0</v>
      </c>
    </row>
    <row r="46" ht="19.9" customHeight="1" spans="1:9">
      <c r="A46" s="46" t="s">
        <v>364</v>
      </c>
      <c r="B46" s="5" t="s">
        <v>365</v>
      </c>
      <c r="C46" s="6">
        <v>16</v>
      </c>
      <c r="D46" s="6">
        <v>16</v>
      </c>
      <c r="E46" s="63"/>
      <c r="F46" s="63"/>
      <c r="G46" s="63">
        <v>16</v>
      </c>
      <c r="H46" s="63"/>
      <c r="I46" s="63"/>
    </row>
    <row r="47" ht="19.9" customHeight="1" spans="1:9">
      <c r="A47" s="46" t="s">
        <v>344</v>
      </c>
      <c r="B47" s="5" t="s">
        <v>345</v>
      </c>
      <c r="C47" s="6">
        <v>84.027064</v>
      </c>
      <c r="D47" s="6">
        <v>84.027064</v>
      </c>
      <c r="E47" s="63">
        <v>84.027064</v>
      </c>
      <c r="F47" s="63"/>
      <c r="G47" s="63"/>
      <c r="H47" s="63"/>
      <c r="I47" s="63"/>
    </row>
    <row r="48" ht="19.9" customHeight="1" spans="1:9">
      <c r="A48" s="40" t="s">
        <v>346</v>
      </c>
      <c r="B48" s="40" t="s">
        <v>272</v>
      </c>
      <c r="C48" s="43">
        <v>41.099653</v>
      </c>
      <c r="D48" s="43">
        <v>41.099653</v>
      </c>
      <c r="E48" s="43">
        <v>41.099653</v>
      </c>
      <c r="F48" s="43">
        <v>0</v>
      </c>
      <c r="G48" s="43">
        <v>0</v>
      </c>
      <c r="H48" s="43">
        <v>0</v>
      </c>
      <c r="I48" s="43">
        <v>0</v>
      </c>
    </row>
    <row r="49" ht="19.9" customHeight="1" spans="1:9">
      <c r="A49" s="46" t="s">
        <v>347</v>
      </c>
      <c r="B49" s="5" t="s">
        <v>195</v>
      </c>
      <c r="C49" s="6">
        <v>41.099653</v>
      </c>
      <c r="D49" s="6">
        <v>41.099653</v>
      </c>
      <c r="E49" s="63">
        <v>41.099653</v>
      </c>
      <c r="F49" s="63"/>
      <c r="G49" s="63"/>
      <c r="H49" s="63"/>
      <c r="I49" s="63"/>
    </row>
    <row r="50" ht="19.9" customHeight="1" spans="1:9">
      <c r="A50" s="40" t="s">
        <v>198</v>
      </c>
      <c r="B50" s="40" t="s">
        <v>199</v>
      </c>
      <c r="C50" s="43">
        <v>653.144363</v>
      </c>
      <c r="D50" s="43">
        <v>653.144363</v>
      </c>
      <c r="E50" s="43">
        <v>574.0265</v>
      </c>
      <c r="F50" s="43">
        <v>0</v>
      </c>
      <c r="G50" s="43">
        <v>1.512</v>
      </c>
      <c r="H50" s="43">
        <v>77.6</v>
      </c>
      <c r="I50" s="43">
        <v>0</v>
      </c>
    </row>
    <row r="51" ht="19.9" customHeight="1" spans="1:9">
      <c r="A51" s="40" t="s">
        <v>348</v>
      </c>
      <c r="B51" s="40" t="s">
        <v>349</v>
      </c>
      <c r="C51" s="43">
        <v>653.144363</v>
      </c>
      <c r="D51" s="43">
        <v>653.144363</v>
      </c>
      <c r="E51" s="43">
        <v>574.0265</v>
      </c>
      <c r="F51" s="43">
        <v>0</v>
      </c>
      <c r="G51" s="43">
        <v>1.512</v>
      </c>
      <c r="H51" s="43">
        <v>77.6</v>
      </c>
      <c r="I51" s="43">
        <v>0</v>
      </c>
    </row>
    <row r="52" ht="19.9" customHeight="1" spans="1:9">
      <c r="A52" s="46" t="s">
        <v>350</v>
      </c>
      <c r="B52" s="5" t="s">
        <v>351</v>
      </c>
      <c r="C52" s="6">
        <v>653.144363</v>
      </c>
      <c r="D52" s="6">
        <v>653.144363</v>
      </c>
      <c r="E52" s="63">
        <v>574.0265</v>
      </c>
      <c r="F52" s="63"/>
      <c r="G52" s="63">
        <v>1.512</v>
      </c>
      <c r="H52" s="63">
        <v>77.6</v>
      </c>
      <c r="I52" s="63"/>
    </row>
    <row r="53" ht="19.9" customHeight="1" spans="1:9">
      <c r="A53" s="40" t="s">
        <v>210</v>
      </c>
      <c r="B53" s="40" t="s">
        <v>211</v>
      </c>
      <c r="C53" s="43">
        <v>68.88318</v>
      </c>
      <c r="D53" s="43">
        <v>68.88318</v>
      </c>
      <c r="E53" s="43">
        <v>68.88318</v>
      </c>
      <c r="F53" s="43">
        <v>0</v>
      </c>
      <c r="G53" s="43">
        <v>0</v>
      </c>
      <c r="H53" s="43">
        <v>0</v>
      </c>
      <c r="I53" s="43">
        <v>0</v>
      </c>
    </row>
    <row r="54" ht="19.9" customHeight="1" spans="1:9">
      <c r="A54" s="40" t="s">
        <v>358</v>
      </c>
      <c r="B54" s="40" t="s">
        <v>359</v>
      </c>
      <c r="C54" s="43">
        <v>68.88318</v>
      </c>
      <c r="D54" s="43">
        <v>68.88318</v>
      </c>
      <c r="E54" s="43">
        <v>68.88318</v>
      </c>
      <c r="F54" s="43">
        <v>0</v>
      </c>
      <c r="G54" s="43">
        <v>0</v>
      </c>
      <c r="H54" s="43">
        <v>0</v>
      </c>
      <c r="I54" s="43">
        <v>0</v>
      </c>
    </row>
    <row r="55" ht="19.9" customHeight="1" spans="1:9">
      <c r="A55" s="46" t="s">
        <v>360</v>
      </c>
      <c r="B55" s="5" t="s">
        <v>361</v>
      </c>
      <c r="C55" s="6">
        <v>68.88318</v>
      </c>
      <c r="D55" s="6">
        <v>68.88318</v>
      </c>
      <c r="E55" s="63">
        <v>68.88318</v>
      </c>
      <c r="F55" s="63"/>
      <c r="G55" s="63"/>
      <c r="H55" s="63"/>
      <c r="I55" s="63"/>
    </row>
    <row r="56" ht="19.9" customHeight="1" spans="1:9">
      <c r="A56" s="66" t="s">
        <v>161</v>
      </c>
      <c r="B56" s="66" t="s">
        <v>162</v>
      </c>
      <c r="C56" s="43">
        <v>1114.817245</v>
      </c>
      <c r="D56" s="43">
        <v>1114.817245</v>
      </c>
      <c r="E56" s="43">
        <v>956.095245</v>
      </c>
      <c r="F56" s="43">
        <v>0</v>
      </c>
      <c r="G56" s="43">
        <v>7.068</v>
      </c>
      <c r="H56" s="43">
        <v>151.654</v>
      </c>
      <c r="I56" s="43">
        <v>0</v>
      </c>
    </row>
    <row r="57" ht="19.9" customHeight="1" spans="1:9">
      <c r="A57" s="40" t="s">
        <v>186</v>
      </c>
      <c r="B57" s="40" t="s">
        <v>187</v>
      </c>
      <c r="C57" s="43">
        <v>162.468605</v>
      </c>
      <c r="D57" s="43">
        <v>162.468605</v>
      </c>
      <c r="E57" s="43">
        <v>155.400605</v>
      </c>
      <c r="F57" s="43">
        <v>0</v>
      </c>
      <c r="G57" s="43">
        <v>7.068</v>
      </c>
      <c r="H57" s="43">
        <v>0</v>
      </c>
      <c r="I57" s="43">
        <v>0</v>
      </c>
    </row>
    <row r="58" ht="19.9" customHeight="1" spans="1:9">
      <c r="A58" s="40" t="s">
        <v>346</v>
      </c>
      <c r="B58" s="40" t="s">
        <v>272</v>
      </c>
      <c r="C58" s="43">
        <v>58.059333</v>
      </c>
      <c r="D58" s="43">
        <v>58.059333</v>
      </c>
      <c r="E58" s="43">
        <v>50.991333</v>
      </c>
      <c r="F58" s="43">
        <v>0</v>
      </c>
      <c r="G58" s="43">
        <v>7.068</v>
      </c>
      <c r="H58" s="43">
        <v>0</v>
      </c>
      <c r="I58" s="43">
        <v>0</v>
      </c>
    </row>
    <row r="59" ht="19.9" customHeight="1" spans="1:9">
      <c r="A59" s="46" t="s">
        <v>347</v>
      </c>
      <c r="B59" s="5" t="s">
        <v>195</v>
      </c>
      <c r="C59" s="6">
        <v>58.059333</v>
      </c>
      <c r="D59" s="6">
        <v>58.059333</v>
      </c>
      <c r="E59" s="63">
        <v>50.991333</v>
      </c>
      <c r="F59" s="63"/>
      <c r="G59" s="63">
        <v>7.068</v>
      </c>
      <c r="H59" s="63"/>
      <c r="I59" s="63"/>
    </row>
    <row r="60" ht="19.9" customHeight="1" spans="1:9">
      <c r="A60" s="40" t="s">
        <v>340</v>
      </c>
      <c r="B60" s="40" t="s">
        <v>341</v>
      </c>
      <c r="C60" s="43">
        <v>104.409272</v>
      </c>
      <c r="D60" s="43">
        <v>104.409272</v>
      </c>
      <c r="E60" s="43">
        <v>104.409272</v>
      </c>
      <c r="F60" s="43">
        <v>0</v>
      </c>
      <c r="G60" s="43">
        <v>0</v>
      </c>
      <c r="H60" s="43">
        <v>0</v>
      </c>
      <c r="I60" s="43">
        <v>0</v>
      </c>
    </row>
    <row r="61" ht="19.9" customHeight="1" spans="1:9">
      <c r="A61" s="46" t="s">
        <v>344</v>
      </c>
      <c r="B61" s="5" t="s">
        <v>345</v>
      </c>
      <c r="C61" s="6">
        <v>104.409272</v>
      </c>
      <c r="D61" s="6">
        <v>104.409272</v>
      </c>
      <c r="E61" s="63">
        <v>104.409272</v>
      </c>
      <c r="F61" s="63"/>
      <c r="G61" s="63"/>
      <c r="H61" s="63"/>
      <c r="I61" s="63"/>
    </row>
    <row r="62" ht="19.9" customHeight="1" spans="1:9">
      <c r="A62" s="40" t="s">
        <v>198</v>
      </c>
      <c r="B62" s="40" t="s">
        <v>199</v>
      </c>
      <c r="C62" s="43">
        <v>867.0485</v>
      </c>
      <c r="D62" s="43">
        <v>867.0485</v>
      </c>
      <c r="E62" s="43">
        <v>715.3945</v>
      </c>
      <c r="F62" s="43">
        <v>0</v>
      </c>
      <c r="G62" s="43">
        <v>0</v>
      </c>
      <c r="H62" s="43">
        <v>151.654</v>
      </c>
      <c r="I62" s="43">
        <v>0</v>
      </c>
    </row>
    <row r="63" ht="19.9" customHeight="1" spans="1:9">
      <c r="A63" s="40" t="s">
        <v>348</v>
      </c>
      <c r="B63" s="40" t="s">
        <v>349</v>
      </c>
      <c r="C63" s="43">
        <v>867.0485</v>
      </c>
      <c r="D63" s="43">
        <v>867.0485</v>
      </c>
      <c r="E63" s="43">
        <v>715.3945</v>
      </c>
      <c r="F63" s="43">
        <v>0</v>
      </c>
      <c r="G63" s="43">
        <v>0</v>
      </c>
      <c r="H63" s="43">
        <v>151.654</v>
      </c>
      <c r="I63" s="43">
        <v>0</v>
      </c>
    </row>
    <row r="64" ht="19.9" customHeight="1" spans="1:9">
      <c r="A64" s="46" t="s">
        <v>350</v>
      </c>
      <c r="B64" s="5" t="s">
        <v>351</v>
      </c>
      <c r="C64" s="6">
        <v>867.0485</v>
      </c>
      <c r="D64" s="6">
        <v>867.0485</v>
      </c>
      <c r="E64" s="63">
        <v>715.3945</v>
      </c>
      <c r="F64" s="63"/>
      <c r="G64" s="63"/>
      <c r="H64" s="63">
        <v>151.654</v>
      </c>
      <c r="I64" s="63"/>
    </row>
    <row r="65" ht="19.9" customHeight="1" spans="1:9">
      <c r="A65" s="40" t="s">
        <v>210</v>
      </c>
      <c r="B65" s="40" t="s">
        <v>211</v>
      </c>
      <c r="C65" s="43">
        <v>85.30014</v>
      </c>
      <c r="D65" s="43">
        <v>85.30014</v>
      </c>
      <c r="E65" s="43">
        <v>85.30014</v>
      </c>
      <c r="F65" s="43">
        <v>0</v>
      </c>
      <c r="G65" s="43">
        <v>0</v>
      </c>
      <c r="H65" s="43">
        <v>0</v>
      </c>
      <c r="I65" s="43">
        <v>0</v>
      </c>
    </row>
    <row r="66" ht="19.9" customHeight="1" spans="1:9">
      <c r="A66" s="40" t="s">
        <v>358</v>
      </c>
      <c r="B66" s="40" t="s">
        <v>359</v>
      </c>
      <c r="C66" s="43">
        <v>85.30014</v>
      </c>
      <c r="D66" s="43">
        <v>85.30014</v>
      </c>
      <c r="E66" s="43">
        <v>85.30014</v>
      </c>
      <c r="F66" s="43">
        <v>0</v>
      </c>
      <c r="G66" s="43">
        <v>0</v>
      </c>
      <c r="H66" s="43">
        <v>0</v>
      </c>
      <c r="I66" s="43">
        <v>0</v>
      </c>
    </row>
    <row r="67" ht="19.9" customHeight="1" spans="1:9">
      <c r="A67" s="46" t="s">
        <v>360</v>
      </c>
      <c r="B67" s="5" t="s">
        <v>361</v>
      </c>
      <c r="C67" s="6">
        <v>85.30014</v>
      </c>
      <c r="D67" s="6">
        <v>85.30014</v>
      </c>
      <c r="E67" s="63">
        <v>85.30014</v>
      </c>
      <c r="F67" s="63"/>
      <c r="G67" s="63"/>
      <c r="H67" s="63"/>
      <c r="I67" s="63"/>
    </row>
    <row r="68" ht="19.9" customHeight="1" spans="1:9">
      <c r="A68" s="66" t="s">
        <v>163</v>
      </c>
      <c r="B68" s="66" t="s">
        <v>164</v>
      </c>
      <c r="C68" s="43">
        <v>527.501227</v>
      </c>
      <c r="D68" s="43">
        <v>482.501227</v>
      </c>
      <c r="E68" s="43">
        <v>398.77</v>
      </c>
      <c r="F68" s="43">
        <v>0</v>
      </c>
      <c r="G68" s="43">
        <v>16</v>
      </c>
      <c r="H68" s="43">
        <v>67.726</v>
      </c>
      <c r="I68" s="43">
        <v>45</v>
      </c>
    </row>
    <row r="69" ht="19.9" customHeight="1" spans="1:9">
      <c r="A69" s="40" t="s">
        <v>186</v>
      </c>
      <c r="B69" s="40" t="s">
        <v>187</v>
      </c>
      <c r="C69" s="43">
        <v>81.383483</v>
      </c>
      <c r="D69" s="43">
        <v>81.383483</v>
      </c>
      <c r="E69" s="43">
        <v>65.383483</v>
      </c>
      <c r="F69" s="43">
        <v>0</v>
      </c>
      <c r="G69" s="43">
        <v>16</v>
      </c>
      <c r="H69" s="43">
        <v>0</v>
      </c>
      <c r="I69" s="43">
        <v>0</v>
      </c>
    </row>
    <row r="70" ht="19.9" customHeight="1" spans="1:9">
      <c r="A70" s="40" t="s">
        <v>340</v>
      </c>
      <c r="B70" s="40" t="s">
        <v>341</v>
      </c>
      <c r="C70" s="43">
        <v>59.889331</v>
      </c>
      <c r="D70" s="43">
        <v>59.889331</v>
      </c>
      <c r="E70" s="43">
        <v>43.889331</v>
      </c>
      <c r="F70" s="43">
        <v>0</v>
      </c>
      <c r="G70" s="43">
        <v>16</v>
      </c>
      <c r="H70" s="43">
        <v>0</v>
      </c>
      <c r="I70" s="43">
        <v>0</v>
      </c>
    </row>
    <row r="71" ht="19.9" customHeight="1" spans="1:9">
      <c r="A71" s="46" t="s">
        <v>364</v>
      </c>
      <c r="B71" s="5" t="s">
        <v>365</v>
      </c>
      <c r="C71" s="6">
        <v>16</v>
      </c>
      <c r="D71" s="6">
        <v>16</v>
      </c>
      <c r="E71" s="63"/>
      <c r="F71" s="63"/>
      <c r="G71" s="63">
        <v>16</v>
      </c>
      <c r="H71" s="63"/>
      <c r="I71" s="63"/>
    </row>
    <row r="72" ht="19.9" customHeight="1" spans="1:9">
      <c r="A72" s="46" t="s">
        <v>344</v>
      </c>
      <c r="B72" s="5" t="s">
        <v>345</v>
      </c>
      <c r="C72" s="6">
        <v>43.889331</v>
      </c>
      <c r="D72" s="6">
        <v>43.889331</v>
      </c>
      <c r="E72" s="63">
        <v>43.889331</v>
      </c>
      <c r="F72" s="63"/>
      <c r="G72" s="63"/>
      <c r="H72" s="63"/>
      <c r="I72" s="63"/>
    </row>
    <row r="73" ht="19.9" customHeight="1" spans="1:9">
      <c r="A73" s="40" t="s">
        <v>346</v>
      </c>
      <c r="B73" s="40" t="s">
        <v>272</v>
      </c>
      <c r="C73" s="43">
        <v>21.494152</v>
      </c>
      <c r="D73" s="43">
        <v>21.494152</v>
      </c>
      <c r="E73" s="43">
        <v>21.494152</v>
      </c>
      <c r="F73" s="43">
        <v>0</v>
      </c>
      <c r="G73" s="43">
        <v>0</v>
      </c>
      <c r="H73" s="43">
        <v>0</v>
      </c>
      <c r="I73" s="43">
        <v>0</v>
      </c>
    </row>
    <row r="74" ht="19.9" customHeight="1" spans="1:9">
      <c r="A74" s="46" t="s">
        <v>347</v>
      </c>
      <c r="B74" s="5" t="s">
        <v>195</v>
      </c>
      <c r="C74" s="6">
        <v>21.494152</v>
      </c>
      <c r="D74" s="6">
        <v>21.494152</v>
      </c>
      <c r="E74" s="63">
        <v>21.494152</v>
      </c>
      <c r="F74" s="63"/>
      <c r="G74" s="63"/>
      <c r="H74" s="63"/>
      <c r="I74" s="63"/>
    </row>
    <row r="75" ht="19.9" customHeight="1" spans="1:9">
      <c r="A75" s="40" t="s">
        <v>198</v>
      </c>
      <c r="B75" s="40" t="s">
        <v>199</v>
      </c>
      <c r="C75" s="43">
        <v>410.39</v>
      </c>
      <c r="D75" s="43">
        <v>365.39</v>
      </c>
      <c r="E75" s="43">
        <v>297.6712</v>
      </c>
      <c r="F75" s="43">
        <v>0</v>
      </c>
      <c r="G75" s="43">
        <v>0</v>
      </c>
      <c r="H75" s="43">
        <v>67.726</v>
      </c>
      <c r="I75" s="43">
        <v>45</v>
      </c>
    </row>
    <row r="76" ht="19.9" customHeight="1" spans="1:9">
      <c r="A76" s="40" t="s">
        <v>348</v>
      </c>
      <c r="B76" s="40" t="s">
        <v>349</v>
      </c>
      <c r="C76" s="43">
        <v>410.39</v>
      </c>
      <c r="D76" s="43">
        <v>365.39</v>
      </c>
      <c r="E76" s="43">
        <v>297.6712</v>
      </c>
      <c r="F76" s="43">
        <v>0</v>
      </c>
      <c r="G76" s="43">
        <v>0</v>
      </c>
      <c r="H76" s="43">
        <v>67.72</v>
      </c>
      <c r="I76" s="43">
        <v>45</v>
      </c>
    </row>
    <row r="77" ht="19.9" customHeight="1" spans="1:9">
      <c r="A77" s="46" t="s">
        <v>368</v>
      </c>
      <c r="B77" s="5" t="s">
        <v>369</v>
      </c>
      <c r="C77" s="6">
        <v>410.39</v>
      </c>
      <c r="D77" s="6">
        <v>365.39</v>
      </c>
      <c r="E77" s="63">
        <v>297.6712</v>
      </c>
      <c r="F77" s="63"/>
      <c r="G77" s="63"/>
      <c r="H77" s="63">
        <v>67.72</v>
      </c>
      <c r="I77" s="63">
        <v>45</v>
      </c>
    </row>
    <row r="78" ht="19.9" customHeight="1" spans="1:9">
      <c r="A78" s="40" t="s">
        <v>210</v>
      </c>
      <c r="B78" s="40" t="s">
        <v>211</v>
      </c>
      <c r="C78" s="43">
        <v>35.720544</v>
      </c>
      <c r="D78" s="43">
        <v>35.720544</v>
      </c>
      <c r="E78" s="43">
        <v>35.720544</v>
      </c>
      <c r="F78" s="43">
        <v>0</v>
      </c>
      <c r="G78" s="43">
        <v>0</v>
      </c>
      <c r="H78" s="43">
        <v>0</v>
      </c>
      <c r="I78" s="43">
        <v>0</v>
      </c>
    </row>
    <row r="79" ht="19.9" customHeight="1" spans="1:9">
      <c r="A79" s="40" t="s">
        <v>358</v>
      </c>
      <c r="B79" s="40" t="s">
        <v>359</v>
      </c>
      <c r="C79" s="43">
        <v>35.720544</v>
      </c>
      <c r="D79" s="43">
        <v>35.720544</v>
      </c>
      <c r="E79" s="43">
        <v>35.720544</v>
      </c>
      <c r="F79" s="43">
        <v>0</v>
      </c>
      <c r="G79" s="43">
        <v>0</v>
      </c>
      <c r="H79" s="43">
        <v>0</v>
      </c>
      <c r="I79" s="43">
        <v>0</v>
      </c>
    </row>
    <row r="80" ht="19.9" customHeight="1" spans="1:9">
      <c r="A80" s="46" t="s">
        <v>360</v>
      </c>
      <c r="B80" s="5" t="s">
        <v>361</v>
      </c>
      <c r="C80" s="6">
        <v>35.720544</v>
      </c>
      <c r="D80" s="6">
        <v>35.720544</v>
      </c>
      <c r="E80" s="63">
        <v>35.720544</v>
      </c>
      <c r="F80" s="63"/>
      <c r="G80" s="63"/>
      <c r="H80" s="63"/>
      <c r="I80" s="63"/>
    </row>
    <row r="81" ht="19.9" customHeight="1" spans="1:9">
      <c r="A81" s="66" t="s">
        <v>165</v>
      </c>
      <c r="B81" s="66" t="s">
        <v>166</v>
      </c>
      <c r="C81" s="43">
        <v>290.373366</v>
      </c>
      <c r="D81" s="43">
        <v>245.373366</v>
      </c>
      <c r="E81" s="43">
        <v>208.263366</v>
      </c>
      <c r="F81" s="43">
        <v>0</v>
      </c>
      <c r="G81" s="43">
        <v>10</v>
      </c>
      <c r="H81" s="43">
        <v>27.11</v>
      </c>
      <c r="I81" s="43">
        <v>45</v>
      </c>
    </row>
    <row r="82" ht="19.9" customHeight="1" spans="1:9">
      <c r="A82" s="40" t="s">
        <v>186</v>
      </c>
      <c r="B82" s="40" t="s">
        <v>187</v>
      </c>
      <c r="C82" s="43">
        <v>43.959046</v>
      </c>
      <c r="D82" s="43">
        <v>43.959046</v>
      </c>
      <c r="E82" s="43">
        <v>33.959046</v>
      </c>
      <c r="F82" s="43">
        <v>0</v>
      </c>
      <c r="G82" s="43">
        <v>10</v>
      </c>
      <c r="H82" s="43">
        <v>0</v>
      </c>
      <c r="I82" s="43">
        <v>0</v>
      </c>
    </row>
    <row r="83" ht="19.9" customHeight="1" spans="1:9">
      <c r="A83" s="40" t="s">
        <v>340</v>
      </c>
      <c r="B83" s="40" t="s">
        <v>341</v>
      </c>
      <c r="C83" s="43">
        <v>32.789536</v>
      </c>
      <c r="D83" s="43">
        <v>32.789536</v>
      </c>
      <c r="E83" s="43">
        <v>22.789536</v>
      </c>
      <c r="F83" s="43">
        <v>0</v>
      </c>
      <c r="G83" s="43">
        <v>10</v>
      </c>
      <c r="H83" s="43">
        <v>0</v>
      </c>
      <c r="I83" s="43">
        <v>0</v>
      </c>
    </row>
    <row r="84" ht="19.9" customHeight="1" spans="1:9">
      <c r="A84" s="46" t="s">
        <v>364</v>
      </c>
      <c r="B84" s="5" t="s">
        <v>365</v>
      </c>
      <c r="C84" s="6">
        <v>10</v>
      </c>
      <c r="D84" s="6">
        <v>10</v>
      </c>
      <c r="E84" s="63"/>
      <c r="F84" s="63"/>
      <c r="G84" s="63">
        <v>10</v>
      </c>
      <c r="H84" s="63"/>
      <c r="I84" s="63"/>
    </row>
    <row r="85" ht="19.9" customHeight="1" spans="1:9">
      <c r="A85" s="46" t="s">
        <v>344</v>
      </c>
      <c r="B85" s="5" t="s">
        <v>345</v>
      </c>
      <c r="C85" s="6">
        <v>22.789536</v>
      </c>
      <c r="D85" s="6">
        <v>22.789536</v>
      </c>
      <c r="E85" s="63">
        <v>22.789536</v>
      </c>
      <c r="F85" s="63"/>
      <c r="G85" s="63"/>
      <c r="H85" s="63"/>
      <c r="I85" s="63"/>
    </row>
    <row r="86" ht="19.9" customHeight="1" spans="1:9">
      <c r="A86" s="40" t="s">
        <v>346</v>
      </c>
      <c r="B86" s="40" t="s">
        <v>272</v>
      </c>
      <c r="C86" s="43">
        <v>11.16951</v>
      </c>
      <c r="D86" s="43">
        <v>11.16951</v>
      </c>
      <c r="E86" s="43">
        <v>11.16951</v>
      </c>
      <c r="F86" s="43">
        <v>0</v>
      </c>
      <c r="G86" s="43">
        <v>0</v>
      </c>
      <c r="H86" s="43">
        <v>0</v>
      </c>
      <c r="I86" s="43">
        <v>0</v>
      </c>
    </row>
    <row r="87" ht="19.9" customHeight="1" spans="1:9">
      <c r="A87" s="46" t="s">
        <v>347</v>
      </c>
      <c r="B87" s="5" t="s">
        <v>195</v>
      </c>
      <c r="C87" s="6">
        <v>11.16951</v>
      </c>
      <c r="D87" s="6">
        <v>11.16951</v>
      </c>
      <c r="E87" s="63">
        <v>11.16951</v>
      </c>
      <c r="F87" s="63"/>
      <c r="G87" s="63"/>
      <c r="H87" s="63"/>
      <c r="I87" s="63"/>
    </row>
    <row r="88" ht="19.9" customHeight="1" spans="1:9">
      <c r="A88" s="40" t="s">
        <v>198</v>
      </c>
      <c r="B88" s="40" t="s">
        <v>199</v>
      </c>
      <c r="C88" s="43">
        <v>228.716</v>
      </c>
      <c r="D88" s="43">
        <v>183.716</v>
      </c>
      <c r="E88" s="43">
        <v>156.606</v>
      </c>
      <c r="F88" s="43">
        <v>0</v>
      </c>
      <c r="G88" s="43">
        <v>0</v>
      </c>
      <c r="H88" s="43">
        <v>27.11</v>
      </c>
      <c r="I88" s="43">
        <v>45</v>
      </c>
    </row>
    <row r="89" ht="19.9" customHeight="1" spans="1:9">
      <c r="A89" s="40" t="s">
        <v>348</v>
      </c>
      <c r="B89" s="40" t="s">
        <v>349</v>
      </c>
      <c r="C89" s="43">
        <v>228.716</v>
      </c>
      <c r="D89" s="43">
        <v>183.716</v>
      </c>
      <c r="E89" s="43">
        <v>156.606</v>
      </c>
      <c r="F89" s="43">
        <v>0</v>
      </c>
      <c r="G89" s="43">
        <v>0</v>
      </c>
      <c r="H89" s="43">
        <v>27.11</v>
      </c>
      <c r="I89" s="43">
        <v>45</v>
      </c>
    </row>
    <row r="90" ht="19.9" customHeight="1" spans="1:9">
      <c r="A90" s="46" t="s">
        <v>368</v>
      </c>
      <c r="B90" s="5" t="s">
        <v>369</v>
      </c>
      <c r="C90" s="6">
        <v>183.716</v>
      </c>
      <c r="D90" s="6">
        <v>183.716</v>
      </c>
      <c r="E90" s="63">
        <v>156.606</v>
      </c>
      <c r="F90" s="63"/>
      <c r="G90" s="63"/>
      <c r="H90" s="63">
        <v>27.11</v>
      </c>
      <c r="I90" s="63"/>
    </row>
    <row r="91" ht="19.9" customHeight="1" spans="1:9">
      <c r="A91" s="46" t="s">
        <v>356</v>
      </c>
      <c r="B91" s="5" t="s">
        <v>357</v>
      </c>
      <c r="C91" s="6">
        <v>45</v>
      </c>
      <c r="D91" s="6"/>
      <c r="E91" s="63"/>
      <c r="F91" s="63"/>
      <c r="G91" s="63"/>
      <c r="H91" s="63"/>
      <c r="I91" s="63">
        <v>45</v>
      </c>
    </row>
    <row r="92" ht="19.9" customHeight="1" spans="1:9">
      <c r="A92" s="40" t="s">
        <v>210</v>
      </c>
      <c r="B92" s="40" t="s">
        <v>211</v>
      </c>
      <c r="C92" s="43">
        <v>17.69832</v>
      </c>
      <c r="D92" s="43">
        <v>17.69832</v>
      </c>
      <c r="E92" s="43">
        <v>17.69832</v>
      </c>
      <c r="F92" s="43">
        <v>0</v>
      </c>
      <c r="G92" s="43">
        <v>0</v>
      </c>
      <c r="H92" s="43">
        <v>0</v>
      </c>
      <c r="I92" s="43">
        <v>0</v>
      </c>
    </row>
    <row r="93" ht="19.9" customHeight="1" spans="1:9">
      <c r="A93" s="40" t="s">
        <v>358</v>
      </c>
      <c r="B93" s="40" t="s">
        <v>359</v>
      </c>
      <c r="C93" s="43">
        <v>17.69832</v>
      </c>
      <c r="D93" s="43">
        <v>17.69832</v>
      </c>
      <c r="E93" s="43">
        <v>17.69832</v>
      </c>
      <c r="F93" s="43">
        <v>0</v>
      </c>
      <c r="G93" s="43">
        <v>0</v>
      </c>
      <c r="H93" s="43">
        <v>0</v>
      </c>
      <c r="I93" s="43">
        <v>0</v>
      </c>
    </row>
    <row r="94" ht="19.9" customHeight="1" spans="1:9">
      <c r="A94" s="46" t="s">
        <v>360</v>
      </c>
      <c r="B94" s="5" t="s">
        <v>361</v>
      </c>
      <c r="C94" s="76">
        <v>17.69</v>
      </c>
      <c r="D94" s="76">
        <v>17.69</v>
      </c>
      <c r="E94" s="76">
        <v>17.69</v>
      </c>
      <c r="F94" s="63"/>
      <c r="G94" s="63"/>
      <c r="H94" s="63"/>
      <c r="I94" s="63"/>
    </row>
    <row r="95" ht="19.9" customHeight="1" spans="1:9">
      <c r="A95" s="66" t="s">
        <v>167</v>
      </c>
      <c r="B95" s="66" t="s">
        <v>168</v>
      </c>
      <c r="C95" s="43">
        <v>739.416793</v>
      </c>
      <c r="D95" s="43">
        <v>189.756793</v>
      </c>
      <c r="E95" s="43">
        <v>169.956793</v>
      </c>
      <c r="F95" s="43">
        <v>0</v>
      </c>
      <c r="G95" s="43">
        <v>0</v>
      </c>
      <c r="H95" s="43">
        <v>19.8</v>
      </c>
      <c r="I95" s="43">
        <v>549.66</v>
      </c>
    </row>
    <row r="96" ht="19.9" customHeight="1" spans="1:9">
      <c r="A96" s="40" t="s">
        <v>216</v>
      </c>
      <c r="B96" s="40" t="s">
        <v>217</v>
      </c>
      <c r="C96" s="43">
        <v>704.63649</v>
      </c>
      <c r="D96" s="43">
        <v>154.97649</v>
      </c>
      <c r="E96" s="43">
        <v>135.17649</v>
      </c>
      <c r="F96" s="43">
        <v>0</v>
      </c>
      <c r="G96" s="43">
        <v>0</v>
      </c>
      <c r="H96" s="43">
        <v>19.8</v>
      </c>
      <c r="I96" s="43">
        <v>549.66</v>
      </c>
    </row>
    <row r="97" ht="19.9" customHeight="1" spans="1:9">
      <c r="A97" s="40" t="s">
        <v>362</v>
      </c>
      <c r="B97" s="40" t="s">
        <v>275</v>
      </c>
      <c r="C97" s="43">
        <v>677.0172</v>
      </c>
      <c r="D97" s="43">
        <v>127.3572</v>
      </c>
      <c r="E97" s="43">
        <v>127.3572</v>
      </c>
      <c r="F97" s="43">
        <v>0</v>
      </c>
      <c r="G97" s="43">
        <v>0</v>
      </c>
      <c r="H97" s="43">
        <v>0</v>
      </c>
      <c r="I97" s="43">
        <v>549.66</v>
      </c>
    </row>
    <row r="98" ht="19.9" customHeight="1" spans="1:9">
      <c r="A98" s="46" t="s">
        <v>363</v>
      </c>
      <c r="B98" s="5" t="s">
        <v>219</v>
      </c>
      <c r="C98" s="6">
        <v>677.0172</v>
      </c>
      <c r="D98" s="6">
        <v>127.3572</v>
      </c>
      <c r="E98" s="63">
        <v>127.3572</v>
      </c>
      <c r="F98" s="63"/>
      <c r="G98" s="63"/>
      <c r="H98" s="63"/>
      <c r="I98" s="63">
        <v>549.66</v>
      </c>
    </row>
    <row r="99" ht="19.9" customHeight="1" spans="1:9">
      <c r="A99" s="40" t="s">
        <v>370</v>
      </c>
      <c r="B99" s="40" t="s">
        <v>371</v>
      </c>
      <c r="C99" s="43">
        <v>27.61929</v>
      </c>
      <c r="D99" s="43">
        <v>27.61929</v>
      </c>
      <c r="E99" s="43">
        <v>7.81929</v>
      </c>
      <c r="F99" s="43">
        <v>0</v>
      </c>
      <c r="G99" s="43">
        <v>0</v>
      </c>
      <c r="H99" s="43">
        <v>19.8</v>
      </c>
      <c r="I99" s="43">
        <v>0</v>
      </c>
    </row>
    <row r="100" ht="19.9" customHeight="1" spans="1:9">
      <c r="A100" s="46" t="s">
        <v>372</v>
      </c>
      <c r="B100" s="5" t="s">
        <v>351</v>
      </c>
      <c r="C100" s="6">
        <v>27.61929</v>
      </c>
      <c r="D100" s="6">
        <v>27.61929</v>
      </c>
      <c r="E100" s="63">
        <v>7.81929</v>
      </c>
      <c r="F100" s="63"/>
      <c r="G100" s="63"/>
      <c r="H100" s="63">
        <v>19.8</v>
      </c>
      <c r="I100" s="63"/>
    </row>
    <row r="101" ht="19.9" customHeight="1" spans="1:9">
      <c r="A101" s="40" t="s">
        <v>186</v>
      </c>
      <c r="B101" s="40" t="s">
        <v>187</v>
      </c>
      <c r="C101" s="43">
        <v>19.497439</v>
      </c>
      <c r="D101" s="43">
        <v>19.497439</v>
      </c>
      <c r="E101" s="43">
        <v>19.497439</v>
      </c>
      <c r="F101" s="43">
        <v>0</v>
      </c>
      <c r="G101" s="43">
        <v>0</v>
      </c>
      <c r="H101" s="43">
        <v>0</v>
      </c>
      <c r="I101" s="43">
        <v>0</v>
      </c>
    </row>
    <row r="102" ht="19.9" customHeight="1" spans="1:9">
      <c r="A102" s="40" t="s">
        <v>340</v>
      </c>
      <c r="B102" s="40" t="s">
        <v>341</v>
      </c>
      <c r="C102" s="43">
        <v>18.349267</v>
      </c>
      <c r="D102" s="43">
        <v>18.349267</v>
      </c>
      <c r="E102" s="43">
        <v>18.349267</v>
      </c>
      <c r="F102" s="43">
        <v>0</v>
      </c>
      <c r="G102" s="43">
        <v>0</v>
      </c>
      <c r="H102" s="43">
        <v>0</v>
      </c>
      <c r="I102" s="43">
        <v>0</v>
      </c>
    </row>
    <row r="103" ht="19.9" customHeight="1" spans="1:9">
      <c r="A103" s="46" t="s">
        <v>344</v>
      </c>
      <c r="B103" s="5" t="s">
        <v>345</v>
      </c>
      <c r="C103" s="6">
        <v>18.349267</v>
      </c>
      <c r="D103" s="6">
        <v>18.349267</v>
      </c>
      <c r="E103" s="63">
        <v>18.349267</v>
      </c>
      <c r="F103" s="63"/>
      <c r="G103" s="63"/>
      <c r="H103" s="63"/>
      <c r="I103" s="63"/>
    </row>
    <row r="104" ht="19.9" customHeight="1" spans="1:9">
      <c r="A104" s="40" t="s">
        <v>346</v>
      </c>
      <c r="B104" s="40" t="s">
        <v>272</v>
      </c>
      <c r="C104" s="43">
        <v>1.148172</v>
      </c>
      <c r="D104" s="43">
        <v>1.148172</v>
      </c>
      <c r="E104" s="43">
        <v>1.148172</v>
      </c>
      <c r="F104" s="43">
        <v>0</v>
      </c>
      <c r="G104" s="43">
        <v>0</v>
      </c>
      <c r="H104" s="43">
        <v>0</v>
      </c>
      <c r="I104" s="43">
        <v>0</v>
      </c>
    </row>
    <row r="105" ht="19.9" customHeight="1" spans="1:9">
      <c r="A105" s="46" t="s">
        <v>347</v>
      </c>
      <c r="B105" s="5" t="s">
        <v>195</v>
      </c>
      <c r="C105" s="6">
        <v>1.148172</v>
      </c>
      <c r="D105" s="6">
        <v>1.148172</v>
      </c>
      <c r="E105" s="63">
        <v>1.148172</v>
      </c>
      <c r="F105" s="63"/>
      <c r="G105" s="63"/>
      <c r="H105" s="63"/>
      <c r="I105" s="63"/>
    </row>
    <row r="106" ht="19.9" customHeight="1" spans="1:9">
      <c r="A106" s="40" t="s">
        <v>210</v>
      </c>
      <c r="B106" s="40" t="s">
        <v>211</v>
      </c>
      <c r="C106" s="43">
        <v>15.282864</v>
      </c>
      <c r="D106" s="43">
        <v>15.282864</v>
      </c>
      <c r="E106" s="43">
        <v>15.282864</v>
      </c>
      <c r="F106" s="43">
        <v>0</v>
      </c>
      <c r="G106" s="43">
        <v>0</v>
      </c>
      <c r="H106" s="43">
        <v>0</v>
      </c>
      <c r="I106" s="43">
        <v>0</v>
      </c>
    </row>
    <row r="107" ht="19.9" customHeight="1" spans="1:9">
      <c r="A107" s="40" t="s">
        <v>358</v>
      </c>
      <c r="B107" s="40" t="s">
        <v>359</v>
      </c>
      <c r="C107" s="43">
        <v>15.282864</v>
      </c>
      <c r="D107" s="43">
        <v>15.282864</v>
      </c>
      <c r="E107" s="43">
        <v>15.282864</v>
      </c>
      <c r="F107" s="43">
        <v>0</v>
      </c>
      <c r="G107" s="43">
        <v>0</v>
      </c>
      <c r="H107" s="43">
        <v>0</v>
      </c>
      <c r="I107" s="43">
        <v>0</v>
      </c>
    </row>
    <row r="108" ht="19.9" customHeight="1" spans="1:9">
      <c r="A108" s="46" t="s">
        <v>360</v>
      </c>
      <c r="B108" s="5" t="s">
        <v>361</v>
      </c>
      <c r="C108" s="6">
        <v>15.282864</v>
      </c>
      <c r="D108" s="6">
        <v>15.282864</v>
      </c>
      <c r="E108" s="63">
        <v>15.282864</v>
      </c>
      <c r="F108" s="63"/>
      <c r="G108" s="63"/>
      <c r="H108" s="63"/>
      <c r="I108" s="63"/>
    </row>
    <row r="109" ht="19.9" customHeight="1" spans="1:9">
      <c r="A109" s="66" t="s">
        <v>169</v>
      </c>
      <c r="B109" s="66" t="s">
        <v>170</v>
      </c>
      <c r="C109" s="43">
        <v>232.45718</v>
      </c>
      <c r="D109" s="43">
        <v>232.45718</v>
      </c>
      <c r="E109" s="43">
        <v>199.94718</v>
      </c>
      <c r="F109" s="43">
        <v>0</v>
      </c>
      <c r="G109" s="43">
        <v>6</v>
      </c>
      <c r="H109" s="43">
        <v>26.51</v>
      </c>
      <c r="I109" s="43">
        <v>0</v>
      </c>
    </row>
    <row r="110" ht="19.9" customHeight="1" spans="1:9">
      <c r="A110" s="40" t="s">
        <v>186</v>
      </c>
      <c r="B110" s="40" t="s">
        <v>187</v>
      </c>
      <c r="C110" s="43">
        <v>39.23358</v>
      </c>
      <c r="D110" s="43">
        <v>39.23358</v>
      </c>
      <c r="E110" s="43">
        <v>33.23358</v>
      </c>
      <c r="F110" s="43">
        <v>0</v>
      </c>
      <c r="G110" s="43">
        <v>6</v>
      </c>
      <c r="H110" s="43">
        <v>0</v>
      </c>
      <c r="I110" s="43">
        <v>0</v>
      </c>
    </row>
    <row r="111" ht="19.9" customHeight="1" spans="1:9">
      <c r="A111" s="40" t="s">
        <v>340</v>
      </c>
      <c r="B111" s="40" t="s">
        <v>341</v>
      </c>
      <c r="C111" s="43">
        <v>28.31328</v>
      </c>
      <c r="D111" s="43">
        <v>28.31328</v>
      </c>
      <c r="E111" s="43">
        <v>22.31328</v>
      </c>
      <c r="F111" s="43">
        <v>0</v>
      </c>
      <c r="G111" s="43">
        <v>6</v>
      </c>
      <c r="H111" s="43">
        <v>0</v>
      </c>
      <c r="I111" s="43">
        <v>0</v>
      </c>
    </row>
    <row r="112" ht="19.9" customHeight="1" spans="1:9">
      <c r="A112" s="46" t="s">
        <v>364</v>
      </c>
      <c r="B112" s="5" t="s">
        <v>365</v>
      </c>
      <c r="C112" s="6">
        <v>6</v>
      </c>
      <c r="D112" s="6">
        <v>6</v>
      </c>
      <c r="E112" s="63"/>
      <c r="F112" s="63"/>
      <c r="G112" s="63">
        <v>6</v>
      </c>
      <c r="H112" s="63"/>
      <c r="I112" s="63"/>
    </row>
    <row r="113" ht="19.9" customHeight="1" spans="1:9">
      <c r="A113" s="46" t="s">
        <v>344</v>
      </c>
      <c r="B113" s="5" t="s">
        <v>345</v>
      </c>
      <c r="C113" s="6">
        <v>22.31328</v>
      </c>
      <c r="D113" s="6">
        <v>22.31328</v>
      </c>
      <c r="E113" s="63">
        <v>22.31328</v>
      </c>
      <c r="F113" s="63"/>
      <c r="G113" s="63"/>
      <c r="H113" s="63"/>
      <c r="I113" s="63"/>
    </row>
    <row r="114" ht="19.9" customHeight="1" spans="1:9">
      <c r="A114" s="40" t="s">
        <v>346</v>
      </c>
      <c r="B114" s="40" t="s">
        <v>272</v>
      </c>
      <c r="C114" s="43">
        <v>10.9203</v>
      </c>
      <c r="D114" s="43">
        <v>10.9203</v>
      </c>
      <c r="E114" s="43">
        <v>10.9203</v>
      </c>
      <c r="F114" s="43">
        <v>0</v>
      </c>
      <c r="G114" s="43">
        <v>0</v>
      </c>
      <c r="H114" s="43">
        <v>0</v>
      </c>
      <c r="I114" s="43">
        <v>0</v>
      </c>
    </row>
    <row r="115" ht="19.9" customHeight="1" spans="1:9">
      <c r="A115" s="46" t="s">
        <v>347</v>
      </c>
      <c r="B115" s="5" t="s">
        <v>195</v>
      </c>
      <c r="C115" s="6">
        <v>10.9203</v>
      </c>
      <c r="D115" s="6">
        <v>10.9203</v>
      </c>
      <c r="E115" s="63">
        <v>10.9203</v>
      </c>
      <c r="F115" s="63"/>
      <c r="G115" s="63"/>
      <c r="H115" s="63"/>
      <c r="I115" s="63"/>
    </row>
    <row r="116" ht="19.9" customHeight="1" spans="1:9">
      <c r="A116" s="40" t="s">
        <v>198</v>
      </c>
      <c r="B116" s="40" t="s">
        <v>199</v>
      </c>
      <c r="C116" s="43">
        <v>175.85</v>
      </c>
      <c r="D116" s="43">
        <v>175.85</v>
      </c>
      <c r="E116" s="43">
        <v>149.34</v>
      </c>
      <c r="F116" s="43">
        <v>0</v>
      </c>
      <c r="G116" s="43">
        <v>0</v>
      </c>
      <c r="H116" s="43">
        <v>26.51</v>
      </c>
      <c r="I116" s="43">
        <v>0</v>
      </c>
    </row>
    <row r="117" ht="19.9" customHeight="1" spans="1:9">
      <c r="A117" s="40" t="s">
        <v>348</v>
      </c>
      <c r="B117" s="40" t="s">
        <v>349</v>
      </c>
      <c r="C117" s="43">
        <v>175.85</v>
      </c>
      <c r="D117" s="43">
        <v>175.85</v>
      </c>
      <c r="E117" s="43">
        <v>149.34</v>
      </c>
      <c r="F117" s="43">
        <v>0</v>
      </c>
      <c r="G117" s="43">
        <v>0</v>
      </c>
      <c r="H117" s="43">
        <v>26.51</v>
      </c>
      <c r="I117" s="43">
        <v>0</v>
      </c>
    </row>
    <row r="118" ht="19.9" customHeight="1" spans="1:9">
      <c r="A118" s="46" t="s">
        <v>368</v>
      </c>
      <c r="B118" s="5" t="s">
        <v>369</v>
      </c>
      <c r="C118" s="6">
        <v>175.85</v>
      </c>
      <c r="D118" s="6">
        <v>175.85</v>
      </c>
      <c r="E118" s="63">
        <v>149.34</v>
      </c>
      <c r="F118" s="63"/>
      <c r="G118" s="63"/>
      <c r="H118" s="63">
        <v>26.51</v>
      </c>
      <c r="I118" s="63"/>
    </row>
    <row r="119" ht="19.9" customHeight="1" spans="1:9">
      <c r="A119" s="40" t="s">
        <v>210</v>
      </c>
      <c r="B119" s="40" t="s">
        <v>211</v>
      </c>
      <c r="C119" s="43">
        <v>17.3736</v>
      </c>
      <c r="D119" s="43">
        <v>17.3736</v>
      </c>
      <c r="E119" s="43">
        <v>17.3736</v>
      </c>
      <c r="F119" s="43">
        <v>0</v>
      </c>
      <c r="G119" s="43">
        <v>0</v>
      </c>
      <c r="H119" s="43">
        <v>0</v>
      </c>
      <c r="I119" s="43">
        <v>0</v>
      </c>
    </row>
    <row r="120" ht="19.9" customHeight="1" spans="1:9">
      <c r="A120" s="40" t="s">
        <v>358</v>
      </c>
      <c r="B120" s="40" t="s">
        <v>359</v>
      </c>
      <c r="C120" s="43">
        <v>17.3736</v>
      </c>
      <c r="D120" s="43">
        <v>17.3736</v>
      </c>
      <c r="E120" s="43">
        <v>17.3736</v>
      </c>
      <c r="F120" s="43">
        <v>0</v>
      </c>
      <c r="G120" s="43">
        <v>0</v>
      </c>
      <c r="H120" s="43">
        <v>0</v>
      </c>
      <c r="I120" s="43">
        <v>0</v>
      </c>
    </row>
    <row r="121" ht="19.9" customHeight="1" spans="1:9">
      <c r="A121" s="46" t="s">
        <v>360</v>
      </c>
      <c r="B121" s="5" t="s">
        <v>361</v>
      </c>
      <c r="C121" s="6">
        <v>17.38</v>
      </c>
      <c r="D121" s="6">
        <v>17.38</v>
      </c>
      <c r="E121" s="6">
        <v>17.38</v>
      </c>
      <c r="F121" s="63"/>
      <c r="G121" s="63"/>
      <c r="H121" s="63"/>
      <c r="I121" s="63"/>
    </row>
    <row r="122" ht="19.9" customHeight="1" spans="1:9">
      <c r="A122" s="66" t="s">
        <v>171</v>
      </c>
      <c r="B122" s="66" t="s">
        <v>172</v>
      </c>
      <c r="C122" s="43">
        <v>241.739305</v>
      </c>
      <c r="D122" s="43">
        <v>241.739305</v>
      </c>
      <c r="E122" s="43">
        <v>221.729305</v>
      </c>
      <c r="F122" s="43">
        <v>0</v>
      </c>
      <c r="G122" s="43">
        <v>2</v>
      </c>
      <c r="H122" s="43">
        <v>18.01</v>
      </c>
      <c r="I122" s="43">
        <v>0</v>
      </c>
    </row>
    <row r="123" ht="19.9" customHeight="1" spans="1:9">
      <c r="A123" s="40" t="s">
        <v>186</v>
      </c>
      <c r="B123" s="40" t="s">
        <v>187</v>
      </c>
      <c r="C123" s="43">
        <v>27.553311</v>
      </c>
      <c r="D123" s="43">
        <v>27.553311</v>
      </c>
      <c r="E123" s="43">
        <v>25.553311</v>
      </c>
      <c r="F123" s="43">
        <v>0</v>
      </c>
      <c r="G123" s="43">
        <v>2</v>
      </c>
      <c r="H123" s="43">
        <v>0</v>
      </c>
      <c r="I123" s="43">
        <v>0</v>
      </c>
    </row>
    <row r="124" ht="19.9" customHeight="1" spans="1:9">
      <c r="A124" s="40" t="s">
        <v>340</v>
      </c>
      <c r="B124" s="40" t="s">
        <v>341</v>
      </c>
      <c r="C124" s="43">
        <v>26.043219</v>
      </c>
      <c r="D124" s="43">
        <v>26.043219</v>
      </c>
      <c r="E124" s="43">
        <v>24.043219</v>
      </c>
      <c r="F124" s="43">
        <v>0</v>
      </c>
      <c r="G124" s="43">
        <v>2</v>
      </c>
      <c r="H124" s="43">
        <v>0</v>
      </c>
      <c r="I124" s="43">
        <v>0</v>
      </c>
    </row>
    <row r="125" ht="19.9" customHeight="1" spans="1:9">
      <c r="A125" s="46" t="s">
        <v>364</v>
      </c>
      <c r="B125" s="5" t="s">
        <v>365</v>
      </c>
      <c r="C125" s="6">
        <v>2</v>
      </c>
      <c r="D125" s="6">
        <v>2</v>
      </c>
      <c r="E125" s="63"/>
      <c r="F125" s="63"/>
      <c r="G125" s="63">
        <v>2</v>
      </c>
      <c r="H125" s="63"/>
      <c r="I125" s="63"/>
    </row>
    <row r="126" ht="19.9" customHeight="1" spans="1:9">
      <c r="A126" s="46" t="s">
        <v>344</v>
      </c>
      <c r="B126" s="5" t="s">
        <v>345</v>
      </c>
      <c r="C126" s="6">
        <v>24.043219</v>
      </c>
      <c r="D126" s="6">
        <v>24.043219</v>
      </c>
      <c r="E126" s="63">
        <v>24.043219</v>
      </c>
      <c r="F126" s="63"/>
      <c r="G126" s="63"/>
      <c r="H126" s="63"/>
      <c r="I126" s="63"/>
    </row>
    <row r="127" ht="19.9" customHeight="1" spans="1:9">
      <c r="A127" s="40" t="s">
        <v>346</v>
      </c>
      <c r="B127" s="40" t="s">
        <v>272</v>
      </c>
      <c r="C127" s="43">
        <v>1.510092</v>
      </c>
      <c r="D127" s="43">
        <v>1.510092</v>
      </c>
      <c r="E127" s="43">
        <v>1.510092</v>
      </c>
      <c r="F127" s="43">
        <v>0</v>
      </c>
      <c r="G127" s="43">
        <v>0</v>
      </c>
      <c r="H127" s="43">
        <v>0</v>
      </c>
      <c r="I127" s="43">
        <v>0</v>
      </c>
    </row>
    <row r="128" ht="19.9" customHeight="1" spans="1:9">
      <c r="A128" s="46" t="s">
        <v>347</v>
      </c>
      <c r="B128" s="5" t="s">
        <v>195</v>
      </c>
      <c r="C128" s="6">
        <v>1.510092</v>
      </c>
      <c r="D128" s="6">
        <v>1.510092</v>
      </c>
      <c r="E128" s="63">
        <v>1.510092</v>
      </c>
      <c r="F128" s="63"/>
      <c r="G128" s="63"/>
      <c r="H128" s="63"/>
      <c r="I128" s="63"/>
    </row>
    <row r="129" ht="19.9" customHeight="1" spans="1:9">
      <c r="A129" s="40" t="s">
        <v>198</v>
      </c>
      <c r="B129" s="40" t="s">
        <v>199</v>
      </c>
      <c r="C129" s="43">
        <v>194.26489</v>
      </c>
      <c r="D129" s="43">
        <v>194.26489</v>
      </c>
      <c r="E129" s="43">
        <v>176.25489</v>
      </c>
      <c r="F129" s="43">
        <v>0</v>
      </c>
      <c r="G129" s="43">
        <v>0</v>
      </c>
      <c r="H129" s="43">
        <v>18.01</v>
      </c>
      <c r="I129" s="43">
        <v>0</v>
      </c>
    </row>
    <row r="130" ht="19.9" customHeight="1" spans="1:9">
      <c r="A130" s="40" t="s">
        <v>348</v>
      </c>
      <c r="B130" s="40" t="s">
        <v>349</v>
      </c>
      <c r="C130" s="43">
        <v>194.26489</v>
      </c>
      <c r="D130" s="43">
        <v>194.26489</v>
      </c>
      <c r="E130" s="43">
        <v>176.25489</v>
      </c>
      <c r="F130" s="43">
        <v>0</v>
      </c>
      <c r="G130" s="43">
        <v>0</v>
      </c>
      <c r="H130" s="43">
        <v>18.01</v>
      </c>
      <c r="I130" s="43">
        <v>0</v>
      </c>
    </row>
    <row r="131" ht="19.9" customHeight="1" spans="1:9">
      <c r="A131" s="46" t="s">
        <v>368</v>
      </c>
      <c r="B131" s="5" t="s">
        <v>369</v>
      </c>
      <c r="C131" s="6">
        <v>194.26489</v>
      </c>
      <c r="D131" s="6">
        <v>194.26489</v>
      </c>
      <c r="E131" s="63">
        <v>176.25489</v>
      </c>
      <c r="F131" s="63"/>
      <c r="G131" s="63"/>
      <c r="H131" s="63">
        <v>18.01</v>
      </c>
      <c r="I131" s="63"/>
    </row>
    <row r="132" ht="19.9" customHeight="1" spans="1:9">
      <c r="A132" s="40" t="s">
        <v>210</v>
      </c>
      <c r="B132" s="40" t="s">
        <v>211</v>
      </c>
      <c r="C132" s="43">
        <v>19.921104</v>
      </c>
      <c r="D132" s="43">
        <v>19.921104</v>
      </c>
      <c r="E132" s="43">
        <v>19.921104</v>
      </c>
      <c r="F132" s="43">
        <v>0</v>
      </c>
      <c r="G132" s="43">
        <v>0</v>
      </c>
      <c r="H132" s="43">
        <v>0</v>
      </c>
      <c r="I132" s="43">
        <v>0</v>
      </c>
    </row>
    <row r="133" ht="19.9" customHeight="1" spans="1:9">
      <c r="A133" s="40" t="s">
        <v>358</v>
      </c>
      <c r="B133" s="40" t="s">
        <v>359</v>
      </c>
      <c r="C133" s="84">
        <v>19.93</v>
      </c>
      <c r="D133" s="84">
        <v>19.93</v>
      </c>
      <c r="E133" s="84">
        <v>19.93</v>
      </c>
      <c r="F133" s="43">
        <v>0</v>
      </c>
      <c r="G133" s="43">
        <v>0</v>
      </c>
      <c r="H133" s="43">
        <v>0</v>
      </c>
      <c r="I133" s="43">
        <v>0</v>
      </c>
    </row>
    <row r="134" ht="19.9" customHeight="1" spans="1:9">
      <c r="A134" s="47" t="s">
        <v>360</v>
      </c>
      <c r="B134" s="7" t="s">
        <v>361</v>
      </c>
      <c r="C134" s="8">
        <v>19.93</v>
      </c>
      <c r="D134" s="8">
        <v>19.93</v>
      </c>
      <c r="E134" s="8">
        <v>19.93</v>
      </c>
      <c r="F134" s="73"/>
      <c r="G134" s="73"/>
      <c r="H134" s="73"/>
      <c r="I134" s="73"/>
    </row>
    <row r="135" spans="1:9">
      <c r="A135" s="42" t="s">
        <v>173</v>
      </c>
      <c r="B135" s="42" t="s">
        <v>174</v>
      </c>
      <c r="C135" s="43">
        <v>487.649409</v>
      </c>
      <c r="D135" s="43">
        <v>340.649409</v>
      </c>
      <c r="E135" s="43">
        <v>300.289409</v>
      </c>
      <c r="F135" s="43">
        <v>0</v>
      </c>
      <c r="G135" s="43">
        <v>4</v>
      </c>
      <c r="H135" s="43">
        <v>36.36</v>
      </c>
      <c r="I135" s="43">
        <v>147</v>
      </c>
    </row>
    <row r="136" spans="1:9">
      <c r="A136" s="66" t="s">
        <v>175</v>
      </c>
      <c r="B136" s="66" t="s">
        <v>176</v>
      </c>
      <c r="C136" s="43">
        <v>487.649409</v>
      </c>
      <c r="D136" s="43">
        <v>340.649409</v>
      </c>
      <c r="E136" s="43">
        <v>300.289409</v>
      </c>
      <c r="F136" s="43">
        <v>0</v>
      </c>
      <c r="G136" s="43">
        <v>4</v>
      </c>
      <c r="H136" s="43">
        <v>36.36</v>
      </c>
      <c r="I136" s="43">
        <v>147</v>
      </c>
    </row>
    <row r="137" spans="1:9">
      <c r="A137" s="40" t="s">
        <v>186</v>
      </c>
      <c r="B137" s="40" t="s">
        <v>187</v>
      </c>
      <c r="C137" s="43">
        <v>50.114433</v>
      </c>
      <c r="D137" s="43">
        <v>50.114433</v>
      </c>
      <c r="E137" s="43">
        <v>46.114433</v>
      </c>
      <c r="F137" s="43">
        <v>0</v>
      </c>
      <c r="G137" s="43">
        <v>4</v>
      </c>
      <c r="H137" s="43">
        <v>0</v>
      </c>
      <c r="I137" s="43">
        <v>0</v>
      </c>
    </row>
    <row r="138" spans="1:9">
      <c r="A138" s="40" t="s">
        <v>340</v>
      </c>
      <c r="B138" s="40" t="s">
        <v>341</v>
      </c>
      <c r="C138" s="43">
        <v>34.973325</v>
      </c>
      <c r="D138" s="43">
        <v>34.973325</v>
      </c>
      <c r="E138" s="43">
        <v>30.973325</v>
      </c>
      <c r="F138" s="43">
        <v>0</v>
      </c>
      <c r="G138" s="43">
        <v>4</v>
      </c>
      <c r="H138" s="43">
        <v>0</v>
      </c>
      <c r="I138" s="43">
        <v>0</v>
      </c>
    </row>
    <row r="139" spans="1:9">
      <c r="A139" s="46" t="s">
        <v>364</v>
      </c>
      <c r="B139" s="5" t="s">
        <v>365</v>
      </c>
      <c r="C139" s="6">
        <v>4</v>
      </c>
      <c r="D139" s="6">
        <v>4</v>
      </c>
      <c r="E139" s="63"/>
      <c r="F139" s="63"/>
      <c r="G139" s="63">
        <v>4</v>
      </c>
      <c r="H139" s="63"/>
      <c r="I139" s="63"/>
    </row>
    <row r="140" spans="1:9">
      <c r="A140" s="46" t="s">
        <v>344</v>
      </c>
      <c r="B140" s="5" t="s">
        <v>345</v>
      </c>
      <c r="C140" s="6">
        <v>30.973325</v>
      </c>
      <c r="D140" s="6">
        <v>30.973325</v>
      </c>
      <c r="E140" s="63">
        <v>30.973325</v>
      </c>
      <c r="F140" s="63"/>
      <c r="G140" s="63"/>
      <c r="H140" s="63"/>
      <c r="I140" s="63"/>
    </row>
    <row r="141" spans="1:9">
      <c r="A141" s="40" t="s">
        <v>346</v>
      </c>
      <c r="B141" s="40" t="s">
        <v>272</v>
      </c>
      <c r="C141" s="43">
        <v>15.141108</v>
      </c>
      <c r="D141" s="43">
        <v>15.141108</v>
      </c>
      <c r="E141" s="43">
        <v>15.141108</v>
      </c>
      <c r="F141" s="43">
        <v>0</v>
      </c>
      <c r="G141" s="43">
        <v>0</v>
      </c>
      <c r="H141" s="43">
        <v>0</v>
      </c>
      <c r="I141" s="43">
        <v>0</v>
      </c>
    </row>
    <row r="142" spans="1:9">
      <c r="A142" s="46" t="s">
        <v>347</v>
      </c>
      <c r="B142" s="5" t="s">
        <v>195</v>
      </c>
      <c r="C142" s="6">
        <v>15.141108</v>
      </c>
      <c r="D142" s="6">
        <v>15.141108</v>
      </c>
      <c r="E142" s="63">
        <v>15.141108</v>
      </c>
      <c r="F142" s="63"/>
      <c r="G142" s="63"/>
      <c r="H142" s="63"/>
      <c r="I142" s="63"/>
    </row>
    <row r="143" spans="1:9">
      <c r="A143" s="40" t="s">
        <v>198</v>
      </c>
      <c r="B143" s="40" t="s">
        <v>199</v>
      </c>
      <c r="C143" s="43">
        <v>412.75</v>
      </c>
      <c r="D143" s="43">
        <v>265.75</v>
      </c>
      <c r="E143" s="43">
        <v>229.39</v>
      </c>
      <c r="F143" s="43">
        <v>0</v>
      </c>
      <c r="G143" s="43">
        <v>0</v>
      </c>
      <c r="H143" s="43">
        <v>36.36</v>
      </c>
      <c r="I143" s="43">
        <v>147</v>
      </c>
    </row>
    <row r="144" spans="1:9">
      <c r="A144" s="40" t="s">
        <v>348</v>
      </c>
      <c r="B144" s="40" t="s">
        <v>349</v>
      </c>
      <c r="C144" s="43">
        <v>412.75</v>
      </c>
      <c r="D144" s="43">
        <v>265.75</v>
      </c>
      <c r="E144" s="43">
        <v>229.39</v>
      </c>
      <c r="F144" s="43">
        <v>0</v>
      </c>
      <c r="G144" s="43">
        <v>0</v>
      </c>
      <c r="H144" s="43">
        <v>36.36</v>
      </c>
      <c r="I144" s="43">
        <v>147</v>
      </c>
    </row>
    <row r="145" spans="1:9">
      <c r="A145" s="46" t="s">
        <v>373</v>
      </c>
      <c r="B145" s="5" t="s">
        <v>374</v>
      </c>
      <c r="C145" s="6">
        <v>147</v>
      </c>
      <c r="D145" s="6"/>
      <c r="E145" s="63"/>
      <c r="F145" s="63"/>
      <c r="G145" s="63"/>
      <c r="H145" s="63"/>
      <c r="I145" s="63">
        <v>147</v>
      </c>
    </row>
    <row r="146" spans="1:9">
      <c r="A146" s="46" t="s">
        <v>368</v>
      </c>
      <c r="B146" s="5" t="s">
        <v>369</v>
      </c>
      <c r="C146" s="6">
        <v>265.75</v>
      </c>
      <c r="D146" s="6">
        <v>265.75</v>
      </c>
      <c r="E146" s="63">
        <v>229.39</v>
      </c>
      <c r="F146" s="63"/>
      <c r="G146" s="63"/>
      <c r="H146" s="63">
        <v>36.36</v>
      </c>
      <c r="I146" s="63"/>
    </row>
    <row r="147" spans="1:9">
      <c r="A147" s="40" t="s">
        <v>210</v>
      </c>
      <c r="B147" s="40" t="s">
        <v>211</v>
      </c>
      <c r="C147" s="43">
        <v>24.790176</v>
      </c>
      <c r="D147" s="43">
        <v>24.790176</v>
      </c>
      <c r="E147" s="43">
        <v>24.790176</v>
      </c>
      <c r="F147" s="43">
        <v>0</v>
      </c>
      <c r="G147" s="43">
        <v>0</v>
      </c>
      <c r="H147" s="43">
        <v>0</v>
      </c>
      <c r="I147" s="43">
        <v>0</v>
      </c>
    </row>
    <row r="148" spans="1:9">
      <c r="A148" s="40" t="s">
        <v>358</v>
      </c>
      <c r="B148" s="40" t="s">
        <v>359</v>
      </c>
      <c r="C148" s="43">
        <v>24.790176</v>
      </c>
      <c r="D148" s="43">
        <v>24.790176</v>
      </c>
      <c r="E148" s="43">
        <v>24.790176</v>
      </c>
      <c r="F148" s="43">
        <v>0</v>
      </c>
      <c r="G148" s="43">
        <v>0</v>
      </c>
      <c r="H148" s="43">
        <v>0</v>
      </c>
      <c r="I148" s="43">
        <v>0</v>
      </c>
    </row>
    <row r="149" spans="1:9">
      <c r="A149" s="46" t="s">
        <v>360</v>
      </c>
      <c r="B149" s="5" t="s">
        <v>361</v>
      </c>
      <c r="C149" s="6">
        <v>24.790176</v>
      </c>
      <c r="D149" s="6">
        <v>24.790176</v>
      </c>
      <c r="E149" s="63">
        <v>24.790176</v>
      </c>
      <c r="F149" s="63"/>
      <c r="G149" s="63"/>
      <c r="H149" s="63"/>
      <c r="I149" s="63"/>
    </row>
  </sheetData>
  <mergeCells count="11">
    <mergeCell ref="A2:I2"/>
    <mergeCell ref="A3:G3"/>
    <mergeCell ref="H3:I3"/>
    <mergeCell ref="D4:H4"/>
    <mergeCell ref="E5:G5"/>
    <mergeCell ref="A4:A6"/>
    <mergeCell ref="B4:B6"/>
    <mergeCell ref="C4:C6"/>
    <mergeCell ref="D5:D6"/>
    <mergeCell ref="H5:H6"/>
    <mergeCell ref="I4:I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星语心愿</cp:lastModifiedBy>
  <dcterms:created xsi:type="dcterms:W3CDTF">2023-06-28T08:58:00Z</dcterms:created>
  <dcterms:modified xsi:type="dcterms:W3CDTF">2023-06-29T08:30:40Z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F299B8CB5EB649189FB58F4486FF74C3_13</vt:lpwstr>
  </property>
  <property fmtid="{D5CDD505-2E9C-101B-9397-08002B2CF9AE}" pid="3" name="KSOProductBuildVer">
    <vt:lpwstr>2052-11.1.0.14309</vt:lpwstr>
  </property>
</Properties>
</file>