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<sst xmlns="http://schemas.openxmlformats.org/spreadsheetml/2006/main" count="848" uniqueCount="411">
  <si>
    <t>2023年部门预算公开表</t>
  </si>
  <si>
    <t>单位编码：</t>
  </si>
  <si>
    <t>201002</t>
  </si>
  <si>
    <t>单位名称：</t>
  </si>
  <si>
    <t>常德市教学仪器站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</si>
  <si>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</si>
  <si>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</si>
  <si>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</si>
  <si>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</si>
  <si>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</si>
  <si>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</si>
  <si>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</si>
  <si>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</si>
  <si>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</si>
  <si>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</si>
  <si>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</si>
  <si>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</si>
  <si>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</si>
  <si>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</si>
  <si>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</si>
  <si>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</si>
  <si>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</si>
  <si>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</si>
  <si>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</si>
  <si>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</si>
  <si>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</si>
  <si>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</si>
  <si>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</si>
  <si>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</si>
  <si>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</si>
  <si>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单位：201002_常德市教学仪器站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</si>
  <si>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</si>
  <si>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</si>
  <si>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</si>
  <si>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</si>
  <si>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</si>
  <si>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</si>
  <si>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</si>
  <si>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</si>
  <si>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</si>
  <si>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</si>
  <si>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</si>
  <si>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</si>
  <si>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</si>
  <si>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</si>
  <si>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</si>
  <si>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</si>
  <si>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</si>
  <si>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</si>
  <si>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</si>
  <si>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</si>
  <si>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</si>
  <si>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</si>
  <si>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</si>
  <si>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</si>
  <si>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</si>
  <si>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</si>
  <si>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</si>
  <si>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</si>
  <si>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</si>
  <si>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</si>
  <si>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</si>
  <si>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</si>
  <si>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</si>
  <si>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</si>
  <si>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</si>
  <si>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</si>
  <si>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</si>
  <si>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</si>
  <si>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</si>
  <si>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</si>
  <si>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</si>
  <si>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</si>
  <si>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</si>
  <si>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</si>
  <si>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</si>
  <si>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</si>
  <si>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</si>
  <si>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</si>
  <si>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</si>
  <si>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</si>
  <si>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</si>
  <si>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</si>
  <si>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</si>
  <si>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</si>
  <si>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</si>
  <si>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</si>
  <si>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</si>
  <si>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</si>
  <si>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</si>
  <si>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</si>
  <si>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</si>
  <si>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</si>
  <si>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</si>
  <si>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</si>
  <si>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</si>
  <si>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</si>
  <si>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</si>
  <si>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</si>
  <si>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</si>
  <si>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</si>
  <si>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</si>
  <si>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</si>
  <si>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</si>
  <si>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</si>
  <si>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</si>
  <si>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</si>
  <si>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</si>
  <si>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</si>
  <si>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</si>
  <si>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</si>
  <si>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</si>
  <si>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</si>
  <si>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</si>
  <si>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</si>
  <si>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</si>
  <si>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</si>
  <si>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</si>
  <si>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</si>
  <si>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</si>
  <si>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</si>
  <si>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</si>
  <si>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</si>
  <si>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</si>
  <si>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</si>
  <si>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</si>
  <si>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</si>
  <si>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</si>
  <si>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</si>
  <si>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</si>
  <si>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</si>
  <si>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</si>
  <si>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</si>
  <si>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</si>
  <si>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</si>
  <si>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</si>
  <si>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</si>
  <si>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</si>
  <si>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</si>
  <si>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</si>
  <si>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</si>
  <si>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</si>
  <si>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</si>
  <si>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</si>
  <si>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</si>
  <si>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</si>
  <si>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</si>
  <si>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</si>
  <si>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</si>
  <si>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</si>
  <si>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</si>
  <si>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</si>
  <si>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</si>
  <si>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201002</t>
  </si>
  <si>
    <t xml:space="preserve">  常德市市教学仪器站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</si>
  <si>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</si>
  <si>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</si>
  <si>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</si>
  <si>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</si>
  <si>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</si>
  <si>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</si>
  <si>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</si>
  <si>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</si>
  <si>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常德市市教学仪器站</t>
  </si>
  <si>
    <t xml:space="preserve">   205</t>
  </si>
  <si>
    <t xml:space="preserve">   教育支出</t>
  </si>
  <si>
    <t xml:space="preserve">     20501</t>
  </si>
  <si>
    <t xml:space="preserve">     教育管理事务</t>
  </si>
  <si>
    <t xml:space="preserve">      2050199</t>
  </si>
  <si>
    <t xml:space="preserve">      其他教育管理事务支出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</si>
  <si>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</si>
  <si>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</si>
  <si>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</si>
  <si>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</si>
  <si>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</si>
  <si>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</si>
  <si>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</si>
  <si>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</si>
  <si>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</si>
  <si>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</si>
  <si>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</si>
  <si>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</si>
  <si>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</si>
  <si>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</si>
  <si>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</si>
  <si>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</si>
  <si>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</si>
  <si>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</si>
  <si>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</si>
  <si>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</si>
  <si>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</si>
  <si>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</si>
  <si>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</si>
  <si>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</si>
  <si>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</si>
  <si>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</si>
  <si>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</si>
  <si>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</si>
  <si>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</si>
  <si>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</si>
  <si>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</si>
  <si>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</si>
  <si>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</si>
  <si>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</si>
  <si>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</si>
  <si>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</si>
  <si>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</si>
  <si>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</si>
  <si>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205</t>
  </si>
  <si>
    <t>01</t>
  </si>
  <si>
    <t>99</t>
  </si>
  <si>
    <t xml:space="preserve">    201002</t>
  </si>
  <si>
    <t xml:space="preserve">    其他教育管理事务支出</t>
  </si>
  <si>
    <t>208</t>
  </si>
  <si>
    <t>05</t>
  </si>
  <si>
    <t xml:space="preserve">    机关事业单位基本养老保险缴费支出</t>
  </si>
  <si>
    <t xml:space="preserve">    其他社会保障和就业支出</t>
  </si>
  <si>
    <t>221</t>
  </si>
  <si>
    <t>02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</si>
  <si>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</si>
  <si>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</si>
  <si>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</si>
  <si>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</si>
  <si>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</si>
  <si>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</si>
  <si>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</si>
  <si>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</si>
  <si>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</si>
  <si>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</si>
  <si>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</si>
  <si>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</si>
  <si>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</si>
  <si>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</si>
  <si>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</si>
  <si>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</si>
  <si>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</si>
  <si>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</si>
  <si>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</si>
  <si>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</si>
  <si>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</si>
  <si>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</si>
  <si>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</si>
  <si>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</si>
  <si>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</si>
  <si>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</si>
  <si>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</si>
  <si>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</si>
  <si>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</si>
  <si>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2050199</t>
  </si>
  <si>
    <t xml:space="preserve">     其他教育管理事务支出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</si>
  <si>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</si>
  <si>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</si>
  <si>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</si>
  <si>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</si>
  <si>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</si>
  <si>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</si>
  <si>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</si>
  <si>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</si>
  <si>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</si>
  <si>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</si>
  <si>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</si>
  <si>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</si>
  <si>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</si>
  <si>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</si>
  <si>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</si>
  <si>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</si>
  <si>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</si>
  <si>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</si>
  <si>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</si>
  <si>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</si>
  <si>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</si>
  <si>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</si>
  <si>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</si>
  <si>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</si>
  <si>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</si>
  <si>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</si>
  <si>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</si>
  <si>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</si>
  <si>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</si>
  <si>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</si>
  <si>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</si>
  <si>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</si>
  <si>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</si>
  <si>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</si>
  <si>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</si>
  <si>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</si>
  <si>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</si>
  <si>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</si>
  <si>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</si>
  <si>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</si>
  <si>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</si>
  <si>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</si>
  <si>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</si>
  <si>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</si>
  <si>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</si>
  <si>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</si>
  <si>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</si>
  <si>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</si>
  <si>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</si>
  <si>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</si>
  <si>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</si>
  <si>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</si>
  <si>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</si>
  <si>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</si>
  <si>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</si>
  <si>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</si>
  <si>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</si>
  <si>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</si>
  <si>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</si>
  <si>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</si>
  <si>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</si>
  <si>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</si>
  <si>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</si>
  <si>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</si>
  <si>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</si>
  <si>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</si>
  <si>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</si>
  <si>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</si>
  <si>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</si>
  <si>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</si>
  <si>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</si>
  <si>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</si>
  <si>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</si>
  <si>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</si>
  <si>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</si>
  <si>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</si>
  <si>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</si>
  <si>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</si>
  <si>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</si>
  <si>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</si>
  <si>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</si>
  <si>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</si>
  <si>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</si>
  <si>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</si>
  <si>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</si>
  <si>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</si>
  <si>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</si>
  <si>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</si>
  <si>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</si>
  <si>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</si>
  <si>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</si>
  <si>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</si>
  <si>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</si>
  <si>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</si>
  <si>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</si>
  <si>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</si>
  <si>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</si>
  <si>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</si>
  <si>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</si>
  <si>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</si>
  <si>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</si>
  <si>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</si>
  <si>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</si>
  <si>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</si>
  <si>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</si>
  <si>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</si>
  <si>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</si>
  <si>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</si>
  <si>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</si>
  <si>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</si>
  <si>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</si>
  <si>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</si>
  <si>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</si>
  <si>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</si>
  <si>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</si>
  <si>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</si>
  <si>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</si>
  <si>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</si>
  <si>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</si>
  <si>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</si>
  <si>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</si>
  <si>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</si>
  <si>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</si>
  <si>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</si>
  <si>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</si>
  <si>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</si>
  <si>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</si>
  <si>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</si>
  <si>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</si>
  <si>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</si>
  <si>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</si>
  <si>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</si>
  <si>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</si>
  <si>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</si>
  <si>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</si>
  <si>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</si>
  <si>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</si>
  <si>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</si>
  <si>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常德市市教学仪器站</t>
  </si>
  <si>
    <t>以“聚焦目标、突出重点、深化应用、融合创新”为原则，紧紧围绕教育装备配建、管理、应用和教育信息化的融合创新，落细落实各项工作，为我市教育高质量发展提供强有力的条件保障。1.做好装备配建，提升装备水平；2.聚焦竞赛，提升学生信息素养和创新能力；3促进均衡，推进国家中小学智慧教育平台应用工作；4.多措并举，扎实推进实验教学工作。</t>
  </si>
  <si>
    <t>产出指标</t>
  </si>
  <si>
    <t xml:space="preserve"> 数量指标</t>
  </si>
  <si>
    <t>实验、教育信息化系列活动</t>
  </si>
  <si>
    <t xml:space="preserve"> 质量指标</t>
  </si>
  <si>
    <t>全省领先</t>
  </si>
  <si>
    <t xml:space="preserve"> 时效指标</t>
  </si>
  <si>
    <t>2023年底前完成</t>
  </si>
  <si>
    <t>成本指标</t>
  </si>
  <si>
    <t>控制在预算内</t>
  </si>
  <si>
    <t xml:space="preserve">效益指标 </t>
  </si>
  <si>
    <t>经济效益指标</t>
  </si>
  <si>
    <t>社会效益指标</t>
  </si>
  <si>
    <t>促进教育发展均衡</t>
  </si>
  <si>
    <t>促进</t>
  </si>
  <si>
    <t>生态效益指标</t>
  </si>
  <si>
    <t xml:space="preserve"> 可持续影响指标</t>
  </si>
  <si>
    <t>提升教育教学质量</t>
  </si>
  <si>
    <t>提升</t>
  </si>
  <si>
    <t>满意度指标</t>
  </si>
  <si>
    <t>服务对象满意度指标</t>
  </si>
  <si>
    <t>师生满意度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</si>
</sst>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6"/>
      <color indexed="8"/>
      <name val="宋体"/>
      <charset val="1"/>
      <scheme val="minor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7" fillId="17" borderId="5" applyNumberFormat="false" applyAlignment="false" applyProtection="false">
      <alignment vertical="center"/>
    </xf>
    <xf numFmtId="0" fontId="23" fillId="13" borderId="3" applyNumberFormat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19" borderId="6" applyNumberFormat="false" applyFon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33" fillId="17" borderId="7" applyNumberForma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5" fillId="33" borderId="7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9" fontId="7" fillId="0" borderId="0" xfId="0" applyNumberFormat="true" applyFont="true" applyFill="true" applyAlignment="true">
      <alignment horizontal="right" vertical="center"/>
    </xf>
    <xf numFmtId="57" fontId="6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right" vertical="center" wrapText="true"/>
    </xf>
    <xf numFmtId="9" fontId="5" fillId="0" borderId="1" xfId="0" applyNumberFormat="true" applyFont="true" applyFill="true" applyBorder="true" applyAlignment="true">
      <alignment horizontal="right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4" fontId="4" fillId="0" borderId="1" xfId="0" applyNumberFormat="true" applyFont="true" applyFill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10" fillId="0" borderId="1" xfId="0" applyFont="true" applyBorder="true" applyAlignment="true">
      <alignment vertical="center" wrapText="true"/>
    </xf>
    <xf numFmtId="4" fontId="10" fillId="2" borderId="1" xfId="0" applyNumberFormat="true" applyFont="true" applyFill="true" applyBorder="true" applyAlignment="true">
      <alignment vertical="center" wrapText="true"/>
    </xf>
    <xf numFmtId="0" fontId="10" fillId="2" borderId="1" xfId="0" applyFont="true" applyFill="true" applyBorder="true" applyAlignment="true">
      <alignment horizontal="left" vertical="center" wrapText="true"/>
    </xf>
    <xf numFmtId="4" fontId="10" fillId="0" borderId="1" xfId="0" applyNumberFormat="true" applyFont="true" applyBorder="true" applyAlignment="true">
      <alignment vertical="center" wrapText="true"/>
    </xf>
    <xf numFmtId="0" fontId="10" fillId="2" borderId="1" xfId="0" applyFont="true" applyFill="true" applyBorder="true" applyAlignment="true">
      <alignment vertical="center" wrapText="true"/>
    </xf>
    <xf numFmtId="0" fontId="12" fillId="2" borderId="1" xfId="0" applyFont="true" applyFill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vertical="center" wrapText="true"/>
    </xf>
    <xf numFmtId="4" fontId="12" fillId="2" borderId="1" xfId="0" applyNumberFormat="true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14" fillId="2" borderId="1" xfId="0" applyFont="true" applyFill="true" applyBorder="true" applyAlignment="true">
      <alignment horizontal="lef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vertical="center" wrapText="true"/>
    </xf>
    <xf numFmtId="0" fontId="13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G6" sqref="AG6:AG7"/>
    </sheetView>
  </sheetViews>
  <sheetFormatPr defaultColWidth="10" defaultRowHeight="13.5" outlineLevelRow="7"/>
  <cols>
    <col min="1" max="1" width="3.625" customWidth="true"/>
    <col min="2" max="2" width="3.75" customWidth="true"/>
    <col min="3" max="3" width="4.625" customWidth="true"/>
    <col min="4" max="4" width="19.25" customWidth="true"/>
    <col min="5" max="11" width="9.75" customWidth="true"/>
  </cols>
  <sheetData>
    <row r="1" ht="64.15" customHeight="true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0.45" customHeight="true" spans="1:9">
      <c r="A2" s="16"/>
      <c r="B2" s="16"/>
      <c r="C2" s="16"/>
      <c r="D2" s="16"/>
      <c r="E2" s="16"/>
      <c r="F2" s="16"/>
      <c r="G2" s="16"/>
      <c r="H2" s="16"/>
      <c r="I2" s="16"/>
    </row>
    <row r="3" ht="18.75" customHeight="true" spans="1:9">
      <c r="A3" s="16"/>
      <c r="B3" s="16"/>
      <c r="C3" s="16"/>
      <c r="D3" s="16"/>
      <c r="E3" s="16"/>
      <c r="F3" s="16"/>
      <c r="G3" s="16"/>
      <c r="H3" s="16"/>
      <c r="I3" s="16"/>
    </row>
    <row r="4" ht="34.7" customHeight="true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47.45" customHeight="true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4.25" customHeight="true"/>
    <row r="7" ht="14.25" customHeight="true"/>
    <row r="8" ht="14.25" customHeight="true" spans="4:4">
      <c r="D8" s="1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"/>
  <sheetViews>
    <sheetView workbookViewId="0">
      <selection activeCell="AG6" sqref="AG6:AG7"/>
    </sheetView>
  </sheetViews>
  <sheetFormatPr defaultColWidth="10" defaultRowHeight="13.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1.25" customWidth="true"/>
    <col min="6" max="6" width="13.37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6" width="9.75" customWidth="true"/>
  </cols>
  <sheetData>
    <row r="1" ht="14.25" customHeight="true" spans="1:14">
      <c r="A1" s="1"/>
      <c r="M1" s="21" t="s">
        <v>260</v>
      </c>
      <c r="N1" s="21"/>
    </row>
    <row r="2" ht="39.2" customHeight="true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9.5" customHeight="true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36.95" customHeight="true" spans="1:14">
      <c r="A4" s="17" t="s">
        <v>187</v>
      </c>
      <c r="B4" s="17"/>
      <c r="C4" s="17"/>
      <c r="D4" s="17" t="s">
        <v>188</v>
      </c>
      <c r="E4" s="17" t="s">
        <v>189</v>
      </c>
      <c r="F4" s="17" t="s">
        <v>221</v>
      </c>
      <c r="G4" s="17" t="s">
        <v>191</v>
      </c>
      <c r="H4" s="17"/>
      <c r="I4" s="17"/>
      <c r="J4" s="17"/>
      <c r="K4" s="17"/>
      <c r="L4" s="17" t="s">
        <v>195</v>
      </c>
      <c r="M4" s="17"/>
      <c r="N4" s="17"/>
    </row>
    <row r="5" ht="34.7" customHeight="true" spans="1:14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 t="s">
        <v>135</v>
      </c>
      <c r="H5" s="17" t="s">
        <v>261</v>
      </c>
      <c r="I5" s="17" t="s">
        <v>262</v>
      </c>
      <c r="J5" s="17" t="s">
        <v>263</v>
      </c>
      <c r="K5" s="17" t="s">
        <v>264</v>
      </c>
      <c r="L5" s="17" t="s">
        <v>135</v>
      </c>
      <c r="M5" s="17" t="s">
        <v>222</v>
      </c>
      <c r="N5" s="17" t="s">
        <v>265</v>
      </c>
    </row>
    <row r="6" ht="19.9" customHeight="true" spans="1:14">
      <c r="A6" s="20"/>
      <c r="B6" s="20"/>
      <c r="C6" s="20"/>
      <c r="D6" s="20"/>
      <c r="E6" s="20" t="s">
        <v>135</v>
      </c>
      <c r="F6" s="31">
        <f>G6</f>
        <v>327.37</v>
      </c>
      <c r="G6" s="31">
        <v>327.37</v>
      </c>
      <c r="H6" s="31">
        <v>243.54</v>
      </c>
      <c r="I6" s="31">
        <v>54.603319</v>
      </c>
      <c r="J6" s="31">
        <v>29.225664</v>
      </c>
      <c r="K6" s="31"/>
      <c r="L6" s="31"/>
      <c r="M6" s="31"/>
      <c r="N6" s="31"/>
    </row>
    <row r="7" ht="19.9" customHeight="true" spans="1:14">
      <c r="A7" s="20"/>
      <c r="B7" s="20"/>
      <c r="C7" s="20"/>
      <c r="D7" s="24" t="s">
        <v>153</v>
      </c>
      <c r="E7" s="24" t="s">
        <v>154</v>
      </c>
      <c r="F7" s="31">
        <f>G7</f>
        <v>327.37</v>
      </c>
      <c r="G7" s="31">
        <f>G8+G9+G10+G11</f>
        <v>327.37</v>
      </c>
      <c r="H7" s="31">
        <v>243.54</v>
      </c>
      <c r="I7" s="31">
        <v>54.603319</v>
      </c>
      <c r="J7" s="31">
        <v>29.225664</v>
      </c>
      <c r="K7" s="31"/>
      <c r="L7" s="31"/>
      <c r="M7" s="31"/>
      <c r="N7" s="31"/>
    </row>
    <row r="8" ht="19.9" customHeight="true" spans="1:14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25">
        <v>243.54</v>
      </c>
      <c r="G8" s="25">
        <v>243.54</v>
      </c>
      <c r="H8" s="25">
        <v>243.54</v>
      </c>
      <c r="I8" s="25"/>
      <c r="J8" s="25"/>
      <c r="K8" s="25"/>
      <c r="L8" s="6"/>
      <c r="M8" s="25"/>
      <c r="N8" s="25"/>
    </row>
    <row r="9" ht="19.9" customHeight="true" spans="1:14">
      <c r="A9" s="27" t="s">
        <v>213</v>
      </c>
      <c r="B9" s="27" t="s">
        <v>214</v>
      </c>
      <c r="C9" s="27" t="s">
        <v>214</v>
      </c>
      <c r="D9" s="23" t="s">
        <v>211</v>
      </c>
      <c r="E9" s="5" t="s">
        <v>215</v>
      </c>
      <c r="F9" s="25">
        <v>36.58</v>
      </c>
      <c r="G9" s="25">
        <v>36.58</v>
      </c>
      <c r="H9" s="25"/>
      <c r="I9" s="25">
        <v>36.58</v>
      </c>
      <c r="J9" s="25"/>
      <c r="K9" s="25"/>
      <c r="L9" s="6"/>
      <c r="M9" s="25"/>
      <c r="N9" s="25"/>
    </row>
    <row r="10" ht="19.9" customHeight="true" spans="1:14">
      <c r="A10" s="27" t="s">
        <v>213</v>
      </c>
      <c r="B10" s="27" t="s">
        <v>210</v>
      </c>
      <c r="C10" s="27" t="s">
        <v>210</v>
      </c>
      <c r="D10" s="23" t="s">
        <v>211</v>
      </c>
      <c r="E10" s="5" t="s">
        <v>216</v>
      </c>
      <c r="F10" s="25">
        <v>18.02</v>
      </c>
      <c r="G10" s="25">
        <v>18.02</v>
      </c>
      <c r="H10" s="25"/>
      <c r="I10" s="25">
        <v>18.02</v>
      </c>
      <c r="J10" s="25"/>
      <c r="K10" s="25"/>
      <c r="L10" s="6"/>
      <c r="M10" s="25"/>
      <c r="N10" s="25"/>
    </row>
    <row r="11" ht="19.9" customHeight="true" spans="1:14">
      <c r="A11" s="27" t="s">
        <v>217</v>
      </c>
      <c r="B11" s="27" t="s">
        <v>218</v>
      </c>
      <c r="C11" s="27" t="s">
        <v>209</v>
      </c>
      <c r="D11" s="23" t="s">
        <v>211</v>
      </c>
      <c r="E11" s="5" t="s">
        <v>219</v>
      </c>
      <c r="F11" s="25">
        <v>29.23</v>
      </c>
      <c r="G11" s="25">
        <v>29.23</v>
      </c>
      <c r="H11" s="25"/>
      <c r="I11" s="25"/>
      <c r="J11" s="25">
        <v>29.23</v>
      </c>
      <c r="K11" s="25"/>
      <c r="L11" s="6"/>
      <c r="M11" s="25"/>
      <c r="N11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1"/>
  <sheetViews>
    <sheetView workbookViewId="0">
      <selection activeCell="AG6" sqref="AG6:AG7"/>
    </sheetView>
  </sheetViews>
  <sheetFormatPr defaultColWidth="10" defaultRowHeight="13.5"/>
  <cols>
    <col min="1" max="1" width="5" customWidth="true"/>
    <col min="2" max="2" width="5.125" customWidth="true"/>
    <col min="3" max="3" width="5.75" customWidth="true"/>
    <col min="4" max="4" width="8" customWidth="true"/>
    <col min="5" max="5" width="20.125" customWidth="true"/>
    <col min="6" max="6" width="14" customWidth="true"/>
    <col min="7" max="22" width="7.75" customWidth="true"/>
    <col min="23" max="24" width="9.75" customWidth="true"/>
  </cols>
  <sheetData>
    <row r="1" ht="14.25" customHeight="true" spans="1:22">
      <c r="A1" s="1"/>
      <c r="U1" s="21" t="s">
        <v>266</v>
      </c>
      <c r="V1" s="21"/>
    </row>
    <row r="2" ht="43.7" customHeight="true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1.2" customHeight="true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31</v>
      </c>
      <c r="V3" s="14"/>
    </row>
    <row r="4" ht="23.45" customHeight="true" spans="1:22">
      <c r="A4" s="17" t="s">
        <v>187</v>
      </c>
      <c r="B4" s="17"/>
      <c r="C4" s="17"/>
      <c r="D4" s="17" t="s">
        <v>188</v>
      </c>
      <c r="E4" s="17" t="s">
        <v>189</v>
      </c>
      <c r="F4" s="17" t="s">
        <v>221</v>
      </c>
      <c r="G4" s="17" t="s">
        <v>267</v>
      </c>
      <c r="H4" s="17"/>
      <c r="I4" s="17"/>
      <c r="J4" s="17"/>
      <c r="K4" s="17"/>
      <c r="L4" s="17" t="s">
        <v>268</v>
      </c>
      <c r="M4" s="17"/>
      <c r="N4" s="17"/>
      <c r="O4" s="17"/>
      <c r="P4" s="17"/>
      <c r="Q4" s="17"/>
      <c r="R4" s="17" t="s">
        <v>263</v>
      </c>
      <c r="S4" s="17" t="s">
        <v>269</v>
      </c>
      <c r="T4" s="17"/>
      <c r="U4" s="17"/>
      <c r="V4" s="17"/>
    </row>
    <row r="5" ht="48.95" customHeight="true" spans="1:22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 t="s">
        <v>135</v>
      </c>
      <c r="H5" s="17" t="s">
        <v>270</v>
      </c>
      <c r="I5" s="17" t="s">
        <v>271</v>
      </c>
      <c r="J5" s="17" t="s">
        <v>272</v>
      </c>
      <c r="K5" s="17" t="s">
        <v>273</v>
      </c>
      <c r="L5" s="17" t="s">
        <v>135</v>
      </c>
      <c r="M5" s="17" t="s">
        <v>274</v>
      </c>
      <c r="N5" s="17" t="s">
        <v>275</v>
      </c>
      <c r="O5" s="17" t="s">
        <v>276</v>
      </c>
      <c r="P5" s="17" t="s">
        <v>277</v>
      </c>
      <c r="Q5" s="17" t="s">
        <v>278</v>
      </c>
      <c r="R5" s="17"/>
      <c r="S5" s="17" t="s">
        <v>135</v>
      </c>
      <c r="T5" s="17" t="s">
        <v>279</v>
      </c>
      <c r="U5" s="17" t="s">
        <v>280</v>
      </c>
      <c r="V5" s="17" t="s">
        <v>264</v>
      </c>
    </row>
    <row r="6" ht="19.9" customHeight="true" spans="1:22">
      <c r="A6" s="20"/>
      <c r="B6" s="20"/>
      <c r="C6" s="20"/>
      <c r="D6" s="20"/>
      <c r="E6" s="20" t="s">
        <v>135</v>
      </c>
      <c r="F6" s="19">
        <v>327.37</v>
      </c>
      <c r="G6" s="31">
        <v>243.54</v>
      </c>
      <c r="H6" s="19">
        <v>88.2204</v>
      </c>
      <c r="I6" s="19">
        <v>9.0648</v>
      </c>
      <c r="J6" s="19">
        <v>96.3588</v>
      </c>
      <c r="K6" s="19">
        <v>49.9032</v>
      </c>
      <c r="L6" s="19">
        <v>54.6</v>
      </c>
      <c r="M6" s="31">
        <v>36.58</v>
      </c>
      <c r="N6" s="19"/>
      <c r="O6" s="31">
        <v>15.59</v>
      </c>
      <c r="P6" s="19"/>
      <c r="Q6" s="31">
        <v>2.43</v>
      </c>
      <c r="R6" s="31">
        <v>29.23</v>
      </c>
      <c r="S6" s="19"/>
      <c r="T6" s="19"/>
      <c r="U6" s="19"/>
      <c r="V6" s="19"/>
    </row>
    <row r="7" ht="19.9" customHeight="true" spans="1:22">
      <c r="A7" s="20"/>
      <c r="B7" s="20"/>
      <c r="C7" s="20"/>
      <c r="D7" s="24" t="s">
        <v>153</v>
      </c>
      <c r="E7" s="24" t="s">
        <v>154</v>
      </c>
      <c r="F7" s="19">
        <f>F8+F9+F10+F11</f>
        <v>327.37</v>
      </c>
      <c r="G7" s="31">
        <v>243.54</v>
      </c>
      <c r="H7" s="19">
        <v>88.2204</v>
      </c>
      <c r="I7" s="19">
        <v>9.0648</v>
      </c>
      <c r="J7" s="19">
        <v>96.3588</v>
      </c>
      <c r="K7" s="19">
        <v>49.9032</v>
      </c>
      <c r="L7" s="19">
        <v>54.6</v>
      </c>
      <c r="M7" s="31">
        <v>36.58</v>
      </c>
      <c r="N7" s="19"/>
      <c r="O7" s="31">
        <v>15.59</v>
      </c>
      <c r="P7" s="19"/>
      <c r="Q7" s="31">
        <v>2.43</v>
      </c>
      <c r="R7" s="31">
        <v>29.23</v>
      </c>
      <c r="S7" s="19"/>
      <c r="T7" s="19"/>
      <c r="U7" s="19"/>
      <c r="V7" s="19"/>
    </row>
    <row r="8" ht="19.9" customHeight="true" spans="1:22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25">
        <v>243.54</v>
      </c>
      <c r="G8" s="25">
        <v>243.54</v>
      </c>
      <c r="H8" s="25">
        <v>88.22</v>
      </c>
      <c r="I8" s="25">
        <v>9.06</v>
      </c>
      <c r="J8" s="25">
        <v>96.36</v>
      </c>
      <c r="K8" s="25">
        <v>49.9</v>
      </c>
      <c r="L8" s="6"/>
      <c r="M8" s="25"/>
      <c r="N8" s="25"/>
      <c r="O8" s="25"/>
      <c r="P8" s="25"/>
      <c r="Q8" s="25"/>
      <c r="R8" s="25"/>
      <c r="S8" s="6"/>
      <c r="T8" s="25"/>
      <c r="U8" s="25"/>
      <c r="V8" s="25"/>
    </row>
    <row r="9" ht="19.9" customHeight="true" spans="1:22">
      <c r="A9" s="27" t="s">
        <v>213</v>
      </c>
      <c r="B9" s="27" t="s">
        <v>214</v>
      </c>
      <c r="C9" s="27" t="s">
        <v>214</v>
      </c>
      <c r="D9" s="23" t="s">
        <v>211</v>
      </c>
      <c r="E9" s="5" t="s">
        <v>215</v>
      </c>
      <c r="F9" s="25">
        <v>36.58</v>
      </c>
      <c r="G9" s="25"/>
      <c r="H9" s="25"/>
      <c r="I9" s="25"/>
      <c r="J9" s="25"/>
      <c r="K9" s="25"/>
      <c r="L9" s="25">
        <v>36.58</v>
      </c>
      <c r="M9" s="25">
        <v>36.58</v>
      </c>
      <c r="N9" s="25"/>
      <c r="O9" s="25"/>
      <c r="P9" s="25"/>
      <c r="Q9" s="25"/>
      <c r="R9" s="25"/>
      <c r="S9" s="6"/>
      <c r="T9" s="25"/>
      <c r="U9" s="25"/>
      <c r="V9" s="25"/>
    </row>
    <row r="10" ht="19.9" customHeight="true" spans="1:22">
      <c r="A10" s="27" t="s">
        <v>213</v>
      </c>
      <c r="B10" s="27" t="s">
        <v>210</v>
      </c>
      <c r="C10" s="27" t="s">
        <v>210</v>
      </c>
      <c r="D10" s="23" t="s">
        <v>211</v>
      </c>
      <c r="E10" s="5" t="s">
        <v>216</v>
      </c>
      <c r="F10" s="6">
        <v>18.02</v>
      </c>
      <c r="G10" s="25"/>
      <c r="H10" s="25"/>
      <c r="I10" s="25"/>
      <c r="J10" s="25"/>
      <c r="K10" s="25"/>
      <c r="L10" s="6">
        <v>18.02</v>
      </c>
      <c r="M10" s="25"/>
      <c r="N10" s="25"/>
      <c r="O10" s="25">
        <v>15.59</v>
      </c>
      <c r="P10" s="25"/>
      <c r="Q10" s="25">
        <v>2.43</v>
      </c>
      <c r="R10" s="25"/>
      <c r="S10" s="6"/>
      <c r="T10" s="25"/>
      <c r="U10" s="25"/>
      <c r="V10" s="25"/>
    </row>
    <row r="11" ht="19.9" customHeight="true" spans="1:22">
      <c r="A11" s="27" t="s">
        <v>217</v>
      </c>
      <c r="B11" s="27" t="s">
        <v>218</v>
      </c>
      <c r="C11" s="27" t="s">
        <v>209</v>
      </c>
      <c r="D11" s="23" t="s">
        <v>211</v>
      </c>
      <c r="E11" s="5" t="s">
        <v>219</v>
      </c>
      <c r="F11" s="25">
        <v>29.23</v>
      </c>
      <c r="G11" s="25"/>
      <c r="H11" s="25"/>
      <c r="I11" s="25"/>
      <c r="J11" s="25"/>
      <c r="K11" s="25"/>
      <c r="L11" s="6"/>
      <c r="M11" s="25"/>
      <c r="N11" s="25"/>
      <c r="O11" s="25"/>
      <c r="P11" s="25"/>
      <c r="Q11" s="25"/>
      <c r="R11" s="25">
        <v>29.23</v>
      </c>
      <c r="S11" s="6"/>
      <c r="T11" s="25"/>
      <c r="U11" s="25"/>
      <c r="V11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workbookViewId="0">
      <selection activeCell="AG6" sqref="AG6:AG7"/>
    </sheetView>
  </sheetViews>
  <sheetFormatPr defaultColWidth="10" defaultRowHeight="13.5" outlineLevelRow="7"/>
  <cols>
    <col min="1" max="1" width="4.75" customWidth="true"/>
    <col min="2" max="2" width="5.875" customWidth="true"/>
    <col min="3" max="3" width="7.62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1.125" customWidth="true"/>
    <col min="9" max="9" width="12.125" customWidth="true"/>
    <col min="10" max="10" width="12" customWidth="true"/>
    <col min="11" max="11" width="11.5" customWidth="true"/>
    <col min="12" max="13" width="9.75" customWidth="true"/>
  </cols>
  <sheetData>
    <row r="1" ht="14.25" customHeight="true" spans="1:11">
      <c r="A1" s="1"/>
      <c r="K1" s="21" t="s">
        <v>281</v>
      </c>
    </row>
    <row r="2" ht="40.7" customHeight="true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5.75" customHeight="true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20.45" customHeight="true" spans="1:11">
      <c r="A4" s="17" t="s">
        <v>187</v>
      </c>
      <c r="B4" s="17"/>
      <c r="C4" s="17"/>
      <c r="D4" s="17" t="s">
        <v>188</v>
      </c>
      <c r="E4" s="17" t="s">
        <v>189</v>
      </c>
      <c r="F4" s="17" t="s">
        <v>282</v>
      </c>
      <c r="G4" s="17" t="s">
        <v>283</v>
      </c>
      <c r="H4" s="17" t="s">
        <v>284</v>
      </c>
      <c r="I4" s="17" t="s">
        <v>285</v>
      </c>
      <c r="J4" s="17" t="s">
        <v>286</v>
      </c>
      <c r="K4" s="17" t="s">
        <v>287</v>
      </c>
    </row>
    <row r="5" ht="20.45" customHeight="true" spans="1:11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/>
      <c r="H5" s="17"/>
      <c r="I5" s="17"/>
      <c r="J5" s="17"/>
      <c r="K5" s="17"/>
    </row>
    <row r="6" ht="19.9" customHeight="true" spans="1:11">
      <c r="A6" s="20"/>
      <c r="B6" s="20"/>
      <c r="C6" s="20"/>
      <c r="D6" s="20"/>
      <c r="E6" s="20" t="s">
        <v>135</v>
      </c>
      <c r="F6" s="19">
        <v>40.83</v>
      </c>
      <c r="G6" s="31">
        <v>0.83</v>
      </c>
      <c r="H6" s="19"/>
      <c r="I6" s="19"/>
      <c r="J6" s="19">
        <v>40</v>
      </c>
      <c r="K6" s="19"/>
    </row>
    <row r="7" ht="19.9" customHeight="true" spans="1:11">
      <c r="A7" s="20"/>
      <c r="B7" s="20"/>
      <c r="C7" s="20"/>
      <c r="D7" s="24" t="s">
        <v>153</v>
      </c>
      <c r="E7" s="24" t="s">
        <v>154</v>
      </c>
      <c r="F7" s="19">
        <v>40.83</v>
      </c>
      <c r="G7" s="31">
        <v>0.83</v>
      </c>
      <c r="H7" s="19"/>
      <c r="I7" s="19"/>
      <c r="J7" s="19">
        <v>40</v>
      </c>
      <c r="K7" s="19"/>
    </row>
    <row r="8" ht="19.9" customHeight="true" spans="1:11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6">
        <v>40.83</v>
      </c>
      <c r="G8" s="25">
        <v>0.83</v>
      </c>
      <c r="H8" s="25"/>
      <c r="I8" s="25"/>
      <c r="J8" s="25">
        <v>40</v>
      </c>
      <c r="K8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8"/>
  <sheetViews>
    <sheetView workbookViewId="0">
      <selection activeCell="AG6" sqref="AG6:AG7"/>
    </sheetView>
  </sheetViews>
  <sheetFormatPr defaultColWidth="10" defaultRowHeight="13.5" outlineLevelRow="7"/>
  <cols>
    <col min="1" max="1" width="4.75" customWidth="true"/>
    <col min="2" max="2" width="5.375" customWidth="true"/>
    <col min="3" max="3" width="6" customWidth="true"/>
    <col min="4" max="4" width="9.75" customWidth="true"/>
    <col min="5" max="5" width="20.125" customWidth="true"/>
    <col min="6" max="18" width="7.75" customWidth="true"/>
    <col min="19" max="20" width="9.75" customWidth="true"/>
  </cols>
  <sheetData>
    <row r="1" ht="14.25" customHeight="true" spans="1:18">
      <c r="A1" s="1"/>
      <c r="Q1" s="21" t="s">
        <v>288</v>
      </c>
      <c r="R1" s="21"/>
    </row>
    <row r="2" ht="35.45" customHeight="true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2" customHeight="true" spans="1:18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31</v>
      </c>
      <c r="R3" s="14"/>
    </row>
    <row r="4" ht="21.2" customHeight="true" spans="1:18">
      <c r="A4" s="17" t="s">
        <v>187</v>
      </c>
      <c r="B4" s="17"/>
      <c r="C4" s="17"/>
      <c r="D4" s="17" t="s">
        <v>188</v>
      </c>
      <c r="E4" s="17" t="s">
        <v>189</v>
      </c>
      <c r="F4" s="17" t="s">
        <v>282</v>
      </c>
      <c r="G4" s="17" t="s">
        <v>289</v>
      </c>
      <c r="H4" s="17" t="s">
        <v>290</v>
      </c>
      <c r="I4" s="17" t="s">
        <v>291</v>
      </c>
      <c r="J4" s="17" t="s">
        <v>292</v>
      </c>
      <c r="K4" s="17" t="s">
        <v>293</v>
      </c>
      <c r="L4" s="17" t="s">
        <v>294</v>
      </c>
      <c r="M4" s="17" t="s">
        <v>295</v>
      </c>
      <c r="N4" s="17" t="s">
        <v>284</v>
      </c>
      <c r="O4" s="17" t="s">
        <v>296</v>
      </c>
      <c r="P4" s="17" t="s">
        <v>297</v>
      </c>
      <c r="Q4" s="17" t="s">
        <v>285</v>
      </c>
      <c r="R4" s="17" t="s">
        <v>287</v>
      </c>
    </row>
    <row r="5" ht="18.75" customHeight="true" spans="1:18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19.9" customHeight="true" spans="1:18">
      <c r="A6" s="20"/>
      <c r="B6" s="20"/>
      <c r="C6" s="20"/>
      <c r="D6" s="20"/>
      <c r="E6" s="20" t="s">
        <v>135</v>
      </c>
      <c r="F6" s="19">
        <v>40.83</v>
      </c>
      <c r="G6" s="19"/>
      <c r="H6" s="19">
        <v>40</v>
      </c>
      <c r="I6" s="19"/>
      <c r="J6" s="19"/>
      <c r="K6" s="31">
        <v>0.83</v>
      </c>
      <c r="L6" s="19"/>
      <c r="M6" s="19"/>
      <c r="N6" s="19"/>
      <c r="O6" s="19"/>
      <c r="P6" s="19"/>
      <c r="Q6" s="19"/>
      <c r="R6" s="19"/>
    </row>
    <row r="7" ht="19.9" customHeight="true" spans="1:18">
      <c r="A7" s="20"/>
      <c r="B7" s="20"/>
      <c r="C7" s="20"/>
      <c r="D7" s="24" t="s">
        <v>153</v>
      </c>
      <c r="E7" s="24" t="s">
        <v>154</v>
      </c>
      <c r="F7" s="19">
        <v>40.83</v>
      </c>
      <c r="G7" s="19"/>
      <c r="H7" s="19">
        <v>40</v>
      </c>
      <c r="I7" s="19"/>
      <c r="J7" s="19"/>
      <c r="K7" s="31">
        <v>0.83</v>
      </c>
      <c r="L7" s="19"/>
      <c r="M7" s="19"/>
      <c r="N7" s="19"/>
      <c r="O7" s="19"/>
      <c r="P7" s="19"/>
      <c r="Q7" s="19"/>
      <c r="R7" s="19"/>
    </row>
    <row r="8" ht="19.9" customHeight="true" spans="1:18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6">
        <v>40.83</v>
      </c>
      <c r="G8" s="25"/>
      <c r="H8" s="25">
        <v>40</v>
      </c>
      <c r="I8" s="25"/>
      <c r="J8" s="25"/>
      <c r="K8" s="25">
        <v>0.83</v>
      </c>
      <c r="L8" s="25"/>
      <c r="M8" s="25"/>
      <c r="N8" s="25"/>
      <c r="O8" s="25"/>
      <c r="P8" s="25"/>
      <c r="Q8" s="25"/>
      <c r="R8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8"/>
  <sheetViews>
    <sheetView workbookViewId="0">
      <selection activeCell="AG6" sqref="AG6:AG7"/>
    </sheetView>
  </sheetViews>
  <sheetFormatPr defaultColWidth="10" defaultRowHeight="13.5" outlineLevelRow="7"/>
  <cols>
    <col min="1" max="1" width="3.625" customWidth="true"/>
    <col min="2" max="2" width="4.625" customWidth="true"/>
    <col min="3" max="3" width="5.25" customWidth="true"/>
    <col min="4" max="4" width="7" customWidth="true"/>
    <col min="5" max="5" width="15.875" customWidth="true"/>
    <col min="6" max="6" width="9.625" customWidth="true"/>
    <col min="7" max="7" width="8.375" customWidth="true"/>
    <col min="8" max="17" width="7.125" customWidth="true"/>
    <col min="18" max="18" width="8.5" customWidth="true"/>
    <col min="19" max="20" width="7.125" customWidth="true"/>
    <col min="21" max="22" width="9.75" customWidth="true"/>
  </cols>
  <sheetData>
    <row r="1" ht="14.25" customHeight="true" spans="1:20">
      <c r="A1" s="1"/>
      <c r="S1" s="21" t="s">
        <v>298</v>
      </c>
      <c r="T1" s="21"/>
    </row>
    <row r="2" ht="31.7" customHeight="true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2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4.95" customHeight="true" spans="1:20">
      <c r="A4" s="17" t="s">
        <v>187</v>
      </c>
      <c r="B4" s="17"/>
      <c r="C4" s="17"/>
      <c r="D4" s="17" t="s">
        <v>188</v>
      </c>
      <c r="E4" s="17" t="s">
        <v>189</v>
      </c>
      <c r="F4" s="17" t="s">
        <v>282</v>
      </c>
      <c r="G4" s="17" t="s">
        <v>192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195</v>
      </c>
      <c r="S4" s="17"/>
      <c r="T4" s="17"/>
    </row>
    <row r="5" ht="31.7" customHeight="true" spans="1:20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 t="s">
        <v>135</v>
      </c>
      <c r="H5" s="17" t="s">
        <v>299</v>
      </c>
      <c r="I5" s="17" t="s">
        <v>300</v>
      </c>
      <c r="J5" s="17" t="s">
        <v>301</v>
      </c>
      <c r="K5" s="17" t="s">
        <v>302</v>
      </c>
      <c r="L5" s="17" t="s">
        <v>303</v>
      </c>
      <c r="M5" s="17" t="s">
        <v>304</v>
      </c>
      <c r="N5" s="17" t="s">
        <v>305</v>
      </c>
      <c r="O5" s="17" t="s">
        <v>306</v>
      </c>
      <c r="P5" s="17" t="s">
        <v>307</v>
      </c>
      <c r="Q5" s="17" t="s">
        <v>308</v>
      </c>
      <c r="R5" s="17" t="s">
        <v>135</v>
      </c>
      <c r="S5" s="17" t="s">
        <v>309</v>
      </c>
      <c r="T5" s="17" t="s">
        <v>265</v>
      </c>
    </row>
    <row r="6" ht="19.9" customHeight="true" spans="1:20">
      <c r="A6" s="20"/>
      <c r="B6" s="20"/>
      <c r="C6" s="20"/>
      <c r="D6" s="20"/>
      <c r="E6" s="20" t="s">
        <v>135</v>
      </c>
      <c r="F6" s="19">
        <v>37.85</v>
      </c>
      <c r="G6" s="31">
        <v>37.85</v>
      </c>
      <c r="H6" s="31">
        <v>10.7</v>
      </c>
      <c r="I6" s="31"/>
      <c r="J6" s="31"/>
      <c r="K6" s="31"/>
      <c r="L6" s="31"/>
      <c r="M6" s="31">
        <v>1.5</v>
      </c>
      <c r="N6" s="31"/>
      <c r="O6" s="31"/>
      <c r="P6" s="31"/>
      <c r="Q6" s="31">
        <v>25.65</v>
      </c>
      <c r="R6" s="31"/>
      <c r="S6" s="31"/>
      <c r="T6" s="31"/>
    </row>
    <row r="7" ht="19.9" customHeight="true" spans="1:20">
      <c r="A7" s="20"/>
      <c r="B7" s="20"/>
      <c r="C7" s="20"/>
      <c r="D7" s="24" t="s">
        <v>153</v>
      </c>
      <c r="E7" s="24" t="s">
        <v>154</v>
      </c>
      <c r="F7" s="19">
        <v>37.85</v>
      </c>
      <c r="G7" s="31">
        <v>37.85</v>
      </c>
      <c r="H7" s="31">
        <v>10.7</v>
      </c>
      <c r="I7" s="31"/>
      <c r="J7" s="31"/>
      <c r="K7" s="31"/>
      <c r="L7" s="31"/>
      <c r="M7" s="31">
        <v>1.5</v>
      </c>
      <c r="N7" s="31"/>
      <c r="O7" s="31"/>
      <c r="P7" s="31"/>
      <c r="Q7" s="31">
        <v>25.65</v>
      </c>
      <c r="R7" s="31"/>
      <c r="S7" s="31"/>
      <c r="T7" s="31"/>
    </row>
    <row r="8" ht="19.9" customHeight="true" spans="1:20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6">
        <v>37.85</v>
      </c>
      <c r="G8" s="25">
        <v>37.85</v>
      </c>
      <c r="H8" s="25">
        <v>10.7</v>
      </c>
      <c r="I8" s="25"/>
      <c r="J8" s="25"/>
      <c r="K8" s="25"/>
      <c r="L8" s="25"/>
      <c r="M8" s="25">
        <v>1.5</v>
      </c>
      <c r="N8" s="25"/>
      <c r="O8" s="25"/>
      <c r="P8" s="25"/>
      <c r="Q8" s="25">
        <v>25.65</v>
      </c>
      <c r="R8" s="25"/>
      <c r="S8" s="25"/>
      <c r="T8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8"/>
  <sheetViews>
    <sheetView topLeftCell="K1" workbookViewId="0">
      <selection activeCell="AG6" sqref="AG6:AG7"/>
    </sheetView>
  </sheetViews>
  <sheetFormatPr defaultColWidth="10" defaultRowHeight="13.5" outlineLevelRow="7"/>
  <cols>
    <col min="1" max="1" width="5.25" customWidth="true"/>
    <col min="2" max="2" width="5.625" customWidth="true"/>
    <col min="3" max="3" width="5.875" customWidth="true"/>
    <col min="4" max="4" width="10.125" customWidth="true"/>
    <col min="5" max="5" width="18.125" customWidth="true"/>
    <col min="6" max="6" width="10.75" customWidth="true"/>
    <col min="7" max="33" width="7.125" customWidth="true"/>
    <col min="34" max="35" width="9.75" customWidth="true"/>
  </cols>
  <sheetData>
    <row r="1" ht="12" customHeight="true" spans="1:33">
      <c r="A1" s="1"/>
      <c r="F1" s="1"/>
      <c r="AF1" s="21" t="s">
        <v>310</v>
      </c>
      <c r="AG1" s="21"/>
    </row>
    <row r="2" ht="38.45" customHeight="true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1.2" customHeight="true" spans="1:3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31</v>
      </c>
      <c r="AG3" s="14"/>
    </row>
    <row r="4" ht="21.95" customHeight="true" spans="1:33">
      <c r="A4" s="17" t="s">
        <v>187</v>
      </c>
      <c r="B4" s="17"/>
      <c r="C4" s="17"/>
      <c r="D4" s="17" t="s">
        <v>188</v>
      </c>
      <c r="E4" s="17" t="s">
        <v>189</v>
      </c>
      <c r="F4" s="17" t="s">
        <v>311</v>
      </c>
      <c r="G4" s="17" t="s">
        <v>312</v>
      </c>
      <c r="H4" s="17" t="s">
        <v>313</v>
      </c>
      <c r="I4" s="17" t="s">
        <v>314</v>
      </c>
      <c r="J4" s="17" t="s">
        <v>315</v>
      </c>
      <c r="K4" s="17" t="s">
        <v>316</v>
      </c>
      <c r="L4" s="17" t="s">
        <v>317</v>
      </c>
      <c r="M4" s="17" t="s">
        <v>318</v>
      </c>
      <c r="N4" s="17" t="s">
        <v>319</v>
      </c>
      <c r="O4" s="17" t="s">
        <v>320</v>
      </c>
      <c r="P4" s="17" t="s">
        <v>321</v>
      </c>
      <c r="Q4" s="17" t="s">
        <v>305</v>
      </c>
      <c r="R4" s="17" t="s">
        <v>307</v>
      </c>
      <c r="S4" s="17" t="s">
        <v>322</v>
      </c>
      <c r="T4" s="17" t="s">
        <v>300</v>
      </c>
      <c r="U4" s="17" t="s">
        <v>301</v>
      </c>
      <c r="V4" s="17" t="s">
        <v>304</v>
      </c>
      <c r="W4" s="17" t="s">
        <v>323</v>
      </c>
      <c r="X4" s="17" t="s">
        <v>324</v>
      </c>
      <c r="Y4" s="17" t="s">
        <v>325</v>
      </c>
      <c r="Z4" s="17" t="s">
        <v>326</v>
      </c>
      <c r="AA4" s="17" t="s">
        <v>303</v>
      </c>
      <c r="AB4" s="17" t="s">
        <v>327</v>
      </c>
      <c r="AC4" s="17" t="s">
        <v>328</v>
      </c>
      <c r="AD4" s="17" t="s">
        <v>306</v>
      </c>
      <c r="AE4" s="17" t="s">
        <v>329</v>
      </c>
      <c r="AF4" s="17" t="s">
        <v>330</v>
      </c>
      <c r="AG4" s="17" t="s">
        <v>308</v>
      </c>
    </row>
    <row r="5" ht="18.75" customHeight="true" spans="1:33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19.9" customHeight="true" spans="1:33">
      <c r="A6" s="4"/>
      <c r="B6" s="30"/>
      <c r="C6" s="30"/>
      <c r="D6" s="5"/>
      <c r="E6" s="5" t="s">
        <v>135</v>
      </c>
      <c r="F6" s="31">
        <v>37.85</v>
      </c>
      <c r="G6" s="31">
        <v>2</v>
      </c>
      <c r="H6" s="31"/>
      <c r="I6" s="31"/>
      <c r="J6" s="31"/>
      <c r="K6" s="31"/>
      <c r="L6" s="31"/>
      <c r="M6" s="31"/>
      <c r="N6" s="31"/>
      <c r="O6" s="31"/>
      <c r="P6" s="31">
        <v>1</v>
      </c>
      <c r="Q6" s="31"/>
      <c r="R6" s="31"/>
      <c r="S6" s="31"/>
      <c r="T6" s="31"/>
      <c r="U6" s="31"/>
      <c r="V6" s="31">
        <v>1.5</v>
      </c>
      <c r="W6" s="31"/>
      <c r="X6" s="31"/>
      <c r="Y6" s="31"/>
      <c r="Z6" s="31"/>
      <c r="AA6" s="31"/>
      <c r="AB6" s="31">
        <v>1.77</v>
      </c>
      <c r="AC6" s="31">
        <v>3.68</v>
      </c>
      <c r="AD6" s="31"/>
      <c r="AE6" s="31">
        <v>2.25</v>
      </c>
      <c r="AF6" s="31"/>
      <c r="AG6" s="31">
        <v>25.65</v>
      </c>
    </row>
    <row r="7" ht="19.9" customHeight="true" spans="1:33">
      <c r="A7" s="20"/>
      <c r="B7" s="20"/>
      <c r="C7" s="20"/>
      <c r="D7" s="24" t="s">
        <v>153</v>
      </c>
      <c r="E7" s="24" t="s">
        <v>154</v>
      </c>
      <c r="F7" s="31">
        <v>37.85</v>
      </c>
      <c r="G7" s="31">
        <v>2</v>
      </c>
      <c r="H7" s="31"/>
      <c r="I7" s="31"/>
      <c r="J7" s="31"/>
      <c r="K7" s="31"/>
      <c r="L7" s="31"/>
      <c r="M7" s="31"/>
      <c r="N7" s="31"/>
      <c r="O7" s="31"/>
      <c r="P7" s="31">
        <v>1</v>
      </c>
      <c r="Q7" s="31"/>
      <c r="R7" s="31"/>
      <c r="S7" s="31"/>
      <c r="T7" s="31"/>
      <c r="U7" s="31"/>
      <c r="V7" s="31">
        <v>1.5</v>
      </c>
      <c r="W7" s="31"/>
      <c r="X7" s="31"/>
      <c r="Y7" s="31"/>
      <c r="Z7" s="31"/>
      <c r="AA7" s="31"/>
      <c r="AB7" s="31">
        <v>1.77</v>
      </c>
      <c r="AC7" s="31">
        <v>3.68</v>
      </c>
      <c r="AD7" s="31"/>
      <c r="AE7" s="31">
        <v>2.25</v>
      </c>
      <c r="AF7" s="31"/>
      <c r="AG7" s="31">
        <v>25.65</v>
      </c>
    </row>
    <row r="8" ht="19.9" customHeight="true" spans="1:33">
      <c r="A8" s="27" t="s">
        <v>208</v>
      </c>
      <c r="B8" s="27" t="s">
        <v>209</v>
      </c>
      <c r="C8" s="27" t="s">
        <v>210</v>
      </c>
      <c r="D8" s="23" t="s">
        <v>211</v>
      </c>
      <c r="E8" s="5" t="s">
        <v>212</v>
      </c>
      <c r="F8" s="25">
        <v>37.85</v>
      </c>
      <c r="G8" s="25">
        <v>2</v>
      </c>
      <c r="H8" s="25"/>
      <c r="I8" s="25"/>
      <c r="J8" s="25"/>
      <c r="K8" s="25"/>
      <c r="L8" s="25"/>
      <c r="M8" s="25"/>
      <c r="N8" s="25"/>
      <c r="O8" s="25"/>
      <c r="P8" s="25">
        <v>1</v>
      </c>
      <c r="Q8" s="25"/>
      <c r="R8" s="25"/>
      <c r="S8" s="25"/>
      <c r="T8" s="25"/>
      <c r="U8" s="25"/>
      <c r="V8" s="25">
        <v>1.5</v>
      </c>
      <c r="W8" s="25"/>
      <c r="X8" s="25"/>
      <c r="Y8" s="25"/>
      <c r="Z8" s="25"/>
      <c r="AA8" s="25"/>
      <c r="AB8" s="25">
        <v>1.77</v>
      </c>
      <c r="AC8" s="25">
        <v>3.68</v>
      </c>
      <c r="AD8" s="25"/>
      <c r="AE8" s="25">
        <v>2.25</v>
      </c>
      <c r="AF8" s="25"/>
      <c r="AG8" s="25">
        <v>25.65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"/>
  <sheetViews>
    <sheetView workbookViewId="0">
      <selection activeCell="AG6" sqref="AG6:AG7"/>
    </sheetView>
  </sheetViews>
  <sheetFormatPr defaultColWidth="10" defaultRowHeight="13.5" outlineLevelRow="6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75" customWidth="true"/>
    <col min="9" max="9" width="9.75" customWidth="true"/>
  </cols>
  <sheetData>
    <row r="1" ht="14.25" customHeight="true" spans="1:8">
      <c r="A1" s="1"/>
      <c r="G1" s="21" t="s">
        <v>331</v>
      </c>
      <c r="H1" s="21"/>
    </row>
    <row r="2" ht="29.45" customHeight="true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0.45" customHeight="true" spans="1:8">
      <c r="A4" s="17" t="s">
        <v>332</v>
      </c>
      <c r="B4" s="17" t="s">
        <v>333</v>
      </c>
      <c r="C4" s="17" t="s">
        <v>334</v>
      </c>
      <c r="D4" s="17" t="s">
        <v>335</v>
      </c>
      <c r="E4" s="17" t="s">
        <v>336</v>
      </c>
      <c r="F4" s="17"/>
      <c r="G4" s="17"/>
      <c r="H4" s="17" t="s">
        <v>337</v>
      </c>
    </row>
    <row r="5" ht="22.7" customHeight="true" spans="1:8">
      <c r="A5" s="17"/>
      <c r="B5" s="17"/>
      <c r="C5" s="17"/>
      <c r="D5" s="17"/>
      <c r="E5" s="17" t="s">
        <v>137</v>
      </c>
      <c r="F5" s="17" t="s">
        <v>338</v>
      </c>
      <c r="G5" s="17" t="s">
        <v>339</v>
      </c>
      <c r="H5" s="17"/>
    </row>
    <row r="6" ht="19.9" customHeight="true" spans="1:8">
      <c r="A6" s="20"/>
      <c r="B6" s="20" t="s">
        <v>135</v>
      </c>
      <c r="C6" s="19">
        <v>1.5</v>
      </c>
      <c r="D6" s="19"/>
      <c r="E6" s="19"/>
      <c r="F6" s="19"/>
      <c r="G6" s="19"/>
      <c r="H6" s="19">
        <v>1.5</v>
      </c>
    </row>
    <row r="7" ht="19.9" customHeight="true" spans="1:8">
      <c r="A7" s="23" t="s">
        <v>153</v>
      </c>
      <c r="B7" s="23" t="s">
        <v>154</v>
      </c>
      <c r="C7" s="25">
        <v>1.5</v>
      </c>
      <c r="D7" s="25"/>
      <c r="E7" s="6"/>
      <c r="F7" s="25"/>
      <c r="G7" s="25"/>
      <c r="H7" s="25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G6" sqref="AG6:AG7"/>
    </sheetView>
  </sheetViews>
  <sheetFormatPr defaultColWidth="10" defaultRowHeight="13.5" outlineLevelCol="7"/>
  <cols>
    <col min="1" max="1" width="11.375" customWidth="true"/>
    <col min="2" max="2" width="24.8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25" customWidth="true"/>
    <col min="9" max="9" width="9.75" customWidth="true"/>
  </cols>
  <sheetData>
    <row r="1" ht="14.25" customHeight="true" spans="1:8">
      <c r="A1" s="1"/>
      <c r="G1" s="21" t="s">
        <v>340</v>
      </c>
      <c r="H1" s="21"/>
    </row>
    <row r="2" ht="33.95" customHeight="true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0.45" customHeight="true" spans="1:8">
      <c r="A4" s="17" t="s">
        <v>156</v>
      </c>
      <c r="B4" s="17" t="s">
        <v>157</v>
      </c>
      <c r="C4" s="17" t="s">
        <v>135</v>
      </c>
      <c r="D4" s="17" t="s">
        <v>341</v>
      </c>
      <c r="E4" s="17"/>
      <c r="F4" s="17"/>
      <c r="G4" s="17"/>
      <c r="H4" s="17" t="s">
        <v>159</v>
      </c>
    </row>
    <row r="5" ht="17.25" customHeight="true" spans="1:8">
      <c r="A5" s="17"/>
      <c r="B5" s="17"/>
      <c r="C5" s="17"/>
      <c r="D5" s="17" t="s">
        <v>137</v>
      </c>
      <c r="E5" s="17" t="s">
        <v>244</v>
      </c>
      <c r="F5" s="17"/>
      <c r="G5" s="17" t="s">
        <v>245</v>
      </c>
      <c r="H5" s="17"/>
    </row>
    <row r="6" ht="24.2" customHeight="true" spans="1:8">
      <c r="A6" s="17"/>
      <c r="B6" s="17"/>
      <c r="C6" s="17"/>
      <c r="D6" s="17"/>
      <c r="E6" s="17" t="s">
        <v>222</v>
      </c>
      <c r="F6" s="17" t="s">
        <v>199</v>
      </c>
      <c r="G6" s="17"/>
      <c r="H6" s="17"/>
    </row>
    <row r="7" ht="19.9" customHeight="true" spans="1:8">
      <c r="A7" s="20"/>
      <c r="B7" s="4" t="s">
        <v>135</v>
      </c>
      <c r="C7" s="19">
        <v>0</v>
      </c>
      <c r="D7" s="19"/>
      <c r="E7" s="19"/>
      <c r="F7" s="19"/>
      <c r="G7" s="19"/>
      <c r="H7" s="19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24"/>
      <c r="B9" s="24"/>
      <c r="C9" s="19"/>
      <c r="D9" s="19"/>
      <c r="E9" s="19"/>
      <c r="F9" s="19"/>
      <c r="G9" s="19"/>
      <c r="H9" s="19"/>
    </row>
    <row r="10" ht="19.9" customHeight="true" spans="1:8">
      <c r="A10" s="24"/>
      <c r="B10" s="24"/>
      <c r="C10" s="19"/>
      <c r="D10" s="19"/>
      <c r="E10" s="19"/>
      <c r="F10" s="19"/>
      <c r="G10" s="19"/>
      <c r="H10" s="19"/>
    </row>
    <row r="11" ht="19.9" customHeight="true" spans="1:8">
      <c r="A11" s="24"/>
      <c r="B11" s="24"/>
      <c r="C11" s="19"/>
      <c r="D11" s="19"/>
      <c r="E11" s="19"/>
      <c r="F11" s="19"/>
      <c r="G11" s="19"/>
      <c r="H11" s="19"/>
    </row>
    <row r="12" ht="19.9" customHeight="true" spans="1:8">
      <c r="A12" s="23"/>
      <c r="B12" s="23"/>
      <c r="C12" s="6"/>
      <c r="D12" s="6"/>
      <c r="E12" s="25"/>
      <c r="F12" s="25"/>
      <c r="G12" s="25"/>
      <c r="H12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G6" sqref="AG6:AG7"/>
    </sheetView>
  </sheetViews>
  <sheetFormatPr defaultColWidth="10" defaultRowHeight="13.5"/>
  <cols>
    <col min="1" max="1" width="4.5" customWidth="true"/>
    <col min="2" max="2" width="4.75" customWidth="true"/>
    <col min="3" max="3" width="5" customWidth="true"/>
    <col min="4" max="4" width="6.625" customWidth="true"/>
    <col min="5" max="5" width="16.375" customWidth="true"/>
    <col min="6" max="6" width="11.75" customWidth="true"/>
    <col min="7" max="20" width="7.125" customWidth="true"/>
    <col min="21" max="22" width="9.75" customWidth="true"/>
  </cols>
  <sheetData>
    <row r="1" ht="14.25" customHeight="true" spans="1:20">
      <c r="A1" s="1"/>
      <c r="S1" s="21" t="s">
        <v>342</v>
      </c>
      <c r="T1" s="21"/>
    </row>
    <row r="2" ht="41.45" customHeight="true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2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4.2" customHeight="true" spans="1:20">
      <c r="A4" s="17" t="s">
        <v>187</v>
      </c>
      <c r="B4" s="17"/>
      <c r="C4" s="17"/>
      <c r="D4" s="17" t="s">
        <v>188</v>
      </c>
      <c r="E4" s="17" t="s">
        <v>189</v>
      </c>
      <c r="F4" s="17" t="s">
        <v>190</v>
      </c>
      <c r="G4" s="17" t="s">
        <v>191</v>
      </c>
      <c r="H4" s="17" t="s">
        <v>192</v>
      </c>
      <c r="I4" s="17" t="s">
        <v>193</v>
      </c>
      <c r="J4" s="17" t="s">
        <v>194</v>
      </c>
      <c r="K4" s="17" t="s">
        <v>195</v>
      </c>
      <c r="L4" s="17" t="s">
        <v>196</v>
      </c>
      <c r="M4" s="17" t="s">
        <v>197</v>
      </c>
      <c r="N4" s="17" t="s">
        <v>198</v>
      </c>
      <c r="O4" s="17" t="s">
        <v>199</v>
      </c>
      <c r="P4" s="17" t="s">
        <v>200</v>
      </c>
      <c r="Q4" s="17" t="s">
        <v>201</v>
      </c>
      <c r="R4" s="17" t="s">
        <v>202</v>
      </c>
      <c r="S4" s="17" t="s">
        <v>203</v>
      </c>
      <c r="T4" s="17" t="s">
        <v>204</v>
      </c>
    </row>
    <row r="5" ht="17.25" customHeight="true" spans="1:20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true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19.9" customHeight="true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true" spans="1:20">
      <c r="A8" s="26"/>
      <c r="B8" s="26"/>
      <c r="C8" s="26"/>
      <c r="D8" s="24"/>
      <c r="E8" s="2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true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G6" sqref="AG6:AG7"/>
    </sheetView>
  </sheetViews>
  <sheetFormatPr defaultColWidth="10" defaultRowHeight="13.5"/>
  <cols>
    <col min="1" max="1" width="3.75" customWidth="true"/>
    <col min="2" max="3" width="3.875" customWidth="true"/>
    <col min="4" max="4" width="6.75" customWidth="true"/>
    <col min="5" max="5" width="15.875" customWidth="true"/>
    <col min="6" max="6" width="9.25" customWidth="true"/>
    <col min="7" max="20" width="7.125" customWidth="true"/>
    <col min="21" max="22" width="9.75" customWidth="true"/>
  </cols>
  <sheetData>
    <row r="1" ht="14.25" customHeight="true" spans="1:20">
      <c r="A1" s="1"/>
      <c r="S1" s="21" t="s">
        <v>343</v>
      </c>
      <c r="T1" s="21"/>
    </row>
    <row r="2" ht="41.45" customHeight="true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8.75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5.7" customHeight="true" spans="1:20">
      <c r="A4" s="17" t="s">
        <v>187</v>
      </c>
      <c r="B4" s="17"/>
      <c r="C4" s="17"/>
      <c r="D4" s="17" t="s">
        <v>188</v>
      </c>
      <c r="E4" s="17" t="s">
        <v>189</v>
      </c>
      <c r="F4" s="17" t="s">
        <v>221</v>
      </c>
      <c r="G4" s="17" t="s">
        <v>158</v>
      </c>
      <c r="H4" s="17"/>
      <c r="I4" s="17"/>
      <c r="J4" s="17"/>
      <c r="K4" s="17" t="s">
        <v>159</v>
      </c>
      <c r="L4" s="17"/>
      <c r="M4" s="17"/>
      <c r="N4" s="17"/>
      <c r="O4" s="17"/>
      <c r="P4" s="17"/>
      <c r="Q4" s="17"/>
      <c r="R4" s="17"/>
      <c r="S4" s="17"/>
      <c r="T4" s="17"/>
    </row>
    <row r="5" ht="43.7" customHeight="true" spans="1:20">
      <c r="A5" s="17" t="s">
        <v>205</v>
      </c>
      <c r="B5" s="17" t="s">
        <v>206</v>
      </c>
      <c r="C5" s="17" t="s">
        <v>207</v>
      </c>
      <c r="D5" s="17"/>
      <c r="E5" s="17"/>
      <c r="F5" s="17"/>
      <c r="G5" s="17" t="s">
        <v>135</v>
      </c>
      <c r="H5" s="17" t="s">
        <v>222</v>
      </c>
      <c r="I5" s="17" t="s">
        <v>223</v>
      </c>
      <c r="J5" s="17" t="s">
        <v>199</v>
      </c>
      <c r="K5" s="17" t="s">
        <v>135</v>
      </c>
      <c r="L5" s="17" t="s">
        <v>225</v>
      </c>
      <c r="M5" s="17" t="s">
        <v>226</v>
      </c>
      <c r="N5" s="17" t="s">
        <v>201</v>
      </c>
      <c r="O5" s="17" t="s">
        <v>227</v>
      </c>
      <c r="P5" s="17" t="s">
        <v>228</v>
      </c>
      <c r="Q5" s="17" t="s">
        <v>229</v>
      </c>
      <c r="R5" s="17" t="s">
        <v>197</v>
      </c>
      <c r="S5" s="17" t="s">
        <v>200</v>
      </c>
      <c r="T5" s="17" t="s">
        <v>204</v>
      </c>
    </row>
    <row r="6" ht="19.9" customHeight="true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19.9" customHeight="true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true" spans="1:20">
      <c r="A8" s="26"/>
      <c r="B8" s="26"/>
      <c r="C8" s="26"/>
      <c r="D8" s="24"/>
      <c r="E8" s="2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true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G6" sqref="AG6:AG7"/>
    </sheetView>
  </sheetViews>
  <sheetFormatPr defaultColWidth="10" defaultRowHeight="13.5" outlineLevelCol="2"/>
  <cols>
    <col min="1" max="1" width="6.375" customWidth="true"/>
    <col min="2" max="2" width="9.875" customWidth="true"/>
    <col min="3" max="3" width="52.375" customWidth="true"/>
    <col min="4" max="4" width="9.75" customWidth="true"/>
  </cols>
  <sheetData>
    <row r="1" ht="28.7" customHeight="true" spans="1:3">
      <c r="A1" s="1"/>
      <c r="B1" s="15" t="s">
        <v>5</v>
      </c>
      <c r="C1" s="15"/>
    </row>
    <row r="2" ht="21.95" customHeight="true" spans="2:3">
      <c r="B2" s="15"/>
      <c r="C2" s="15"/>
    </row>
    <row r="3" ht="27.2" customHeight="true" spans="2:3">
      <c r="B3" s="49" t="s">
        <v>6</v>
      </c>
      <c r="C3" s="49"/>
    </row>
    <row r="4" ht="28.5" customHeight="true" spans="2:3">
      <c r="B4" s="50">
        <v>1</v>
      </c>
      <c r="C4" s="51" t="s">
        <v>7</v>
      </c>
    </row>
    <row r="5" ht="28.5" customHeight="true" spans="2:3">
      <c r="B5" s="50">
        <v>2</v>
      </c>
      <c r="C5" s="52" t="s">
        <v>8</v>
      </c>
    </row>
    <row r="6" ht="28.5" customHeight="true" spans="2:3">
      <c r="B6" s="50">
        <v>3</v>
      </c>
      <c r="C6" s="51" t="s">
        <v>9</v>
      </c>
    </row>
    <row r="7" ht="28.5" customHeight="true" spans="2:3">
      <c r="B7" s="50">
        <v>4</v>
      </c>
      <c r="C7" s="51" t="s">
        <v>10</v>
      </c>
    </row>
    <row r="8" ht="28.5" customHeight="true" spans="2:3">
      <c r="B8" s="50">
        <v>5</v>
      </c>
      <c r="C8" s="51" t="s">
        <v>11</v>
      </c>
    </row>
    <row r="9" ht="28.5" customHeight="true" spans="2:3">
      <c r="B9" s="50">
        <v>6</v>
      </c>
      <c r="C9" s="51" t="s">
        <v>12</v>
      </c>
    </row>
    <row r="10" ht="28.5" customHeight="true" spans="2:3">
      <c r="B10" s="50">
        <v>7</v>
      </c>
      <c r="C10" s="51" t="s">
        <v>13</v>
      </c>
    </row>
    <row r="11" ht="28.5" customHeight="true" spans="2:3">
      <c r="B11" s="50">
        <v>8</v>
      </c>
      <c r="C11" s="51" t="s">
        <v>14</v>
      </c>
    </row>
    <row r="12" ht="28.5" customHeight="true" spans="2:3">
      <c r="B12" s="50">
        <v>9</v>
      </c>
      <c r="C12" s="51" t="s">
        <v>15</v>
      </c>
    </row>
    <row r="13" ht="28.5" customHeight="true" spans="2:3">
      <c r="B13" s="50">
        <v>10</v>
      </c>
      <c r="C13" s="51" t="s">
        <v>16</v>
      </c>
    </row>
    <row r="14" ht="28.5" customHeight="true" spans="2:3">
      <c r="B14" s="50">
        <v>11</v>
      </c>
      <c r="C14" s="51" t="s">
        <v>17</v>
      </c>
    </row>
    <row r="15" ht="28.5" customHeight="true" spans="2:3">
      <c r="B15" s="50">
        <v>12</v>
      </c>
      <c r="C15" s="51" t="s">
        <v>18</v>
      </c>
    </row>
    <row r="16" ht="28.5" customHeight="true" spans="2:3">
      <c r="B16" s="50">
        <v>13</v>
      </c>
      <c r="C16" s="51" t="s">
        <v>19</v>
      </c>
    </row>
    <row r="17" ht="28.5" customHeight="true" spans="2:3">
      <c r="B17" s="50">
        <v>14</v>
      </c>
      <c r="C17" s="51" t="s">
        <v>20</v>
      </c>
    </row>
    <row r="18" ht="28.5" customHeight="true" spans="2:3">
      <c r="B18" s="50">
        <v>15</v>
      </c>
      <c r="C18" s="51" t="s">
        <v>21</v>
      </c>
    </row>
    <row r="19" ht="28.5" customHeight="true" spans="2:3">
      <c r="B19" s="50">
        <v>16</v>
      </c>
      <c r="C19" s="51" t="s">
        <v>22</v>
      </c>
    </row>
    <row r="20" ht="28.5" customHeight="true" spans="2:3">
      <c r="B20" s="50">
        <v>17</v>
      </c>
      <c r="C20" s="51" t="s">
        <v>23</v>
      </c>
    </row>
    <row r="21" ht="28.5" customHeight="true" spans="2:3">
      <c r="B21" s="50">
        <v>18</v>
      </c>
      <c r="C21" s="51" t="s">
        <v>24</v>
      </c>
    </row>
    <row r="22" ht="28.5" customHeight="true" spans="2:3">
      <c r="B22" s="50">
        <v>19</v>
      </c>
      <c r="C22" s="51" t="s">
        <v>25</v>
      </c>
    </row>
    <row r="23" ht="28.5" customHeight="true" spans="2:3">
      <c r="B23" s="50">
        <v>20</v>
      </c>
      <c r="C23" s="51" t="s">
        <v>26</v>
      </c>
    </row>
    <row r="24" ht="28.5" customHeight="true" spans="2:3">
      <c r="B24" s="50">
        <v>21</v>
      </c>
      <c r="C24" s="51" t="s">
        <v>27</v>
      </c>
    </row>
    <row r="25" ht="28.5" customHeight="true" spans="2:3">
      <c r="B25" s="50">
        <v>22</v>
      </c>
      <c r="C25" s="51" t="s">
        <v>28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G6" sqref="AG6:AG7"/>
    </sheetView>
  </sheetViews>
  <sheetFormatPr defaultColWidth="10" defaultRowHeight="13.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  <col min="9" max="9" width="9.75" customWidth="true"/>
  </cols>
  <sheetData>
    <row r="1" ht="14.25" customHeight="true" spans="1:8">
      <c r="A1" s="1"/>
      <c r="H1" s="21" t="s">
        <v>344</v>
      </c>
    </row>
    <row r="2" ht="33.95" customHeight="true" spans="1:8">
      <c r="A2" s="22" t="s">
        <v>345</v>
      </c>
      <c r="B2" s="22"/>
      <c r="C2" s="22"/>
      <c r="D2" s="22"/>
      <c r="E2" s="22"/>
      <c r="F2" s="22"/>
      <c r="G2" s="22"/>
      <c r="H2" s="22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17.25" customHeight="true" spans="1:8">
      <c r="A4" s="17" t="s">
        <v>156</v>
      </c>
      <c r="B4" s="17" t="s">
        <v>157</v>
      </c>
      <c r="C4" s="17" t="s">
        <v>135</v>
      </c>
      <c r="D4" s="17" t="s">
        <v>346</v>
      </c>
      <c r="E4" s="17"/>
      <c r="F4" s="17"/>
      <c r="G4" s="17"/>
      <c r="H4" s="17" t="s">
        <v>159</v>
      </c>
    </row>
    <row r="5" ht="20.45" customHeight="true" spans="1:8">
      <c r="A5" s="17"/>
      <c r="B5" s="17"/>
      <c r="C5" s="17"/>
      <c r="D5" s="17" t="s">
        <v>137</v>
      </c>
      <c r="E5" s="17" t="s">
        <v>244</v>
      </c>
      <c r="F5" s="17"/>
      <c r="G5" s="17" t="s">
        <v>245</v>
      </c>
      <c r="H5" s="17"/>
    </row>
    <row r="6" ht="20.45" customHeight="true" spans="1:8">
      <c r="A6" s="17"/>
      <c r="B6" s="17"/>
      <c r="C6" s="17"/>
      <c r="D6" s="17"/>
      <c r="E6" s="17" t="s">
        <v>222</v>
      </c>
      <c r="F6" s="17" t="s">
        <v>199</v>
      </c>
      <c r="G6" s="17"/>
      <c r="H6" s="17"/>
    </row>
    <row r="7" ht="19.9" customHeight="true" spans="1:8">
      <c r="A7" s="20"/>
      <c r="B7" s="4" t="s">
        <v>135</v>
      </c>
      <c r="C7" s="19">
        <v>0</v>
      </c>
      <c r="D7" s="19"/>
      <c r="E7" s="19"/>
      <c r="F7" s="19"/>
      <c r="G7" s="19"/>
      <c r="H7" s="19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24"/>
      <c r="B9" s="24"/>
      <c r="C9" s="19"/>
      <c r="D9" s="19"/>
      <c r="E9" s="19"/>
      <c r="F9" s="19"/>
      <c r="G9" s="19"/>
      <c r="H9" s="19"/>
    </row>
    <row r="10" ht="19.9" customHeight="true" spans="1:8">
      <c r="A10" s="24"/>
      <c r="B10" s="24"/>
      <c r="C10" s="19"/>
      <c r="D10" s="19"/>
      <c r="E10" s="19"/>
      <c r="F10" s="19"/>
      <c r="G10" s="19"/>
      <c r="H10" s="19"/>
    </row>
    <row r="11" ht="19.9" customHeight="true" spans="1:8">
      <c r="A11" s="24"/>
      <c r="B11" s="24"/>
      <c r="C11" s="19"/>
      <c r="D11" s="19"/>
      <c r="E11" s="19"/>
      <c r="F11" s="19"/>
      <c r="G11" s="19"/>
      <c r="H11" s="19"/>
    </row>
    <row r="12" ht="19.9" customHeight="true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G6" sqref="AG6:AG7"/>
    </sheetView>
  </sheetViews>
  <sheetFormatPr defaultColWidth="10" defaultRowHeight="13.5" outlineLevelCol="7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  <col min="9" max="9" width="9.75" customWidth="true"/>
  </cols>
  <sheetData>
    <row r="1" ht="14.25" customHeight="true" spans="1:8">
      <c r="A1" s="1"/>
      <c r="H1" s="21" t="s">
        <v>347</v>
      </c>
    </row>
    <row r="2" ht="33.95" customHeight="true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18" customHeight="true" spans="1:8">
      <c r="A4" s="17" t="s">
        <v>156</v>
      </c>
      <c r="B4" s="17" t="s">
        <v>157</v>
      </c>
      <c r="C4" s="17" t="s">
        <v>135</v>
      </c>
      <c r="D4" s="17" t="s">
        <v>348</v>
      </c>
      <c r="E4" s="17"/>
      <c r="F4" s="17"/>
      <c r="G4" s="17"/>
      <c r="H4" s="17" t="s">
        <v>159</v>
      </c>
    </row>
    <row r="5" ht="16.5" customHeight="true" spans="1:8">
      <c r="A5" s="17"/>
      <c r="B5" s="17"/>
      <c r="C5" s="17"/>
      <c r="D5" s="17" t="s">
        <v>137</v>
      </c>
      <c r="E5" s="17" t="s">
        <v>244</v>
      </c>
      <c r="F5" s="17"/>
      <c r="G5" s="17" t="s">
        <v>245</v>
      </c>
      <c r="H5" s="17"/>
    </row>
    <row r="6" ht="21.2" customHeight="true" spans="1:8">
      <c r="A6" s="17"/>
      <c r="B6" s="17"/>
      <c r="C6" s="17"/>
      <c r="D6" s="17"/>
      <c r="E6" s="17" t="s">
        <v>222</v>
      </c>
      <c r="F6" s="17" t="s">
        <v>199</v>
      </c>
      <c r="G6" s="17"/>
      <c r="H6" s="17"/>
    </row>
    <row r="7" ht="19.9" customHeight="true" spans="1:8">
      <c r="A7" s="20"/>
      <c r="B7" s="4" t="s">
        <v>135</v>
      </c>
      <c r="C7" s="19">
        <v>0</v>
      </c>
      <c r="D7" s="19"/>
      <c r="E7" s="19"/>
      <c r="F7" s="19"/>
      <c r="G7" s="19"/>
      <c r="H7" s="19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24"/>
      <c r="B9" s="24"/>
      <c r="C9" s="19"/>
      <c r="D9" s="19"/>
      <c r="E9" s="19"/>
      <c r="F9" s="19"/>
      <c r="G9" s="19"/>
      <c r="H9" s="19"/>
    </row>
    <row r="10" ht="19.9" customHeight="true" spans="1:8">
      <c r="A10" s="24"/>
      <c r="B10" s="24"/>
      <c r="C10" s="19"/>
      <c r="D10" s="19"/>
      <c r="E10" s="19"/>
      <c r="F10" s="19"/>
      <c r="G10" s="19"/>
      <c r="H10" s="19"/>
    </row>
    <row r="11" ht="19.9" customHeight="true" spans="1:8">
      <c r="A11" s="24"/>
      <c r="B11" s="24"/>
      <c r="C11" s="19"/>
      <c r="D11" s="19"/>
      <c r="E11" s="19"/>
      <c r="F11" s="19"/>
      <c r="G11" s="19"/>
      <c r="H11" s="19"/>
    </row>
    <row r="12" ht="19.9" customHeight="true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G6" sqref="AG6:AG7"/>
    </sheetView>
  </sheetViews>
  <sheetFormatPr defaultColWidth="10" defaultRowHeight="13.5"/>
  <cols>
    <col min="1" max="1" width="10" customWidth="true"/>
    <col min="2" max="2" width="21.75" customWidth="true"/>
    <col min="3" max="3" width="13.25" customWidth="true"/>
    <col min="4" max="14" width="7.75" customWidth="true"/>
    <col min="15" max="18" width="9.75" customWidth="true"/>
  </cols>
  <sheetData>
    <row r="1" ht="14.25" customHeight="true" spans="1:14">
      <c r="A1" s="1"/>
      <c r="M1" s="21" t="s">
        <v>349</v>
      </c>
      <c r="N1" s="21"/>
    </row>
    <row r="2" ht="39.95" customHeight="true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5.75" customHeight="true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2.7" customHeight="true" spans="1:14">
      <c r="A4" s="17" t="s">
        <v>188</v>
      </c>
      <c r="B4" s="17" t="s">
        <v>350</v>
      </c>
      <c r="C4" s="17" t="s">
        <v>351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352</v>
      </c>
      <c r="N4" s="17"/>
    </row>
    <row r="5" ht="27.95" customHeight="true" spans="1:14">
      <c r="A5" s="17"/>
      <c r="B5" s="17"/>
      <c r="C5" s="17" t="s">
        <v>353</v>
      </c>
      <c r="D5" s="17" t="s">
        <v>138</v>
      </c>
      <c r="E5" s="17"/>
      <c r="F5" s="17"/>
      <c r="G5" s="17"/>
      <c r="H5" s="17"/>
      <c r="I5" s="17"/>
      <c r="J5" s="17" t="s">
        <v>354</v>
      </c>
      <c r="K5" s="17" t="s">
        <v>140</v>
      </c>
      <c r="L5" s="17" t="s">
        <v>141</v>
      </c>
      <c r="M5" s="17" t="s">
        <v>355</v>
      </c>
      <c r="N5" s="17" t="s">
        <v>356</v>
      </c>
    </row>
    <row r="6" ht="39.2" customHeight="true" spans="1:14">
      <c r="A6" s="17"/>
      <c r="B6" s="17"/>
      <c r="C6" s="17"/>
      <c r="D6" s="17" t="s">
        <v>357</v>
      </c>
      <c r="E6" s="17" t="s">
        <v>358</v>
      </c>
      <c r="F6" s="17" t="s">
        <v>359</v>
      </c>
      <c r="G6" s="17" t="s">
        <v>360</v>
      </c>
      <c r="H6" s="17" t="s">
        <v>361</v>
      </c>
      <c r="I6" s="17" t="s">
        <v>362</v>
      </c>
      <c r="J6" s="17"/>
      <c r="K6" s="17"/>
      <c r="L6" s="17"/>
      <c r="M6" s="17"/>
      <c r="N6" s="17"/>
    </row>
    <row r="7" ht="19.9" customHeight="true" spans="1:14">
      <c r="A7" s="20"/>
      <c r="B7" s="4" t="s">
        <v>135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ht="19.9" customHeight="true" spans="1:14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19.9" customHeight="true" spans="1:14">
      <c r="A9" s="23"/>
      <c r="B9" s="2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G6" sqref="AG6:AG7"/>
    </sheetView>
  </sheetViews>
  <sheetFormatPr defaultColWidth="10" defaultRowHeight="13.5" outlineLevelRow="6"/>
  <cols>
    <col min="1" max="1" width="6.75" customWidth="true"/>
    <col min="2" max="2" width="15.125" customWidth="true"/>
    <col min="3" max="3" width="8.5" customWidth="true"/>
    <col min="4" max="4" width="12.25" customWidth="true"/>
    <col min="5" max="5" width="8.375" customWidth="true"/>
    <col min="6" max="6" width="8.5" customWidth="true"/>
    <col min="7" max="7" width="12" customWidth="true"/>
    <col min="8" max="8" width="21.625" customWidth="true"/>
    <col min="9" max="9" width="11.125" customWidth="true"/>
    <col min="10" max="10" width="11.5" customWidth="true"/>
    <col min="11" max="11" width="9.25" customWidth="true"/>
    <col min="12" max="12" width="9.75" customWidth="true"/>
    <col min="13" max="13" width="15.25" customWidth="true"/>
    <col min="14" max="18" width="9.75" customWidth="true"/>
  </cols>
  <sheetData>
    <row r="1" ht="14.25" customHeight="true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 t="s">
        <v>363</v>
      </c>
    </row>
    <row r="2" ht="33.2" customHeight="true" spans="1:13">
      <c r="A2" s="1"/>
      <c r="B2" s="1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8.75" customHeight="true" spans="1:1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29.45" customHeight="true" spans="1:13">
      <c r="A4" s="17" t="s">
        <v>188</v>
      </c>
      <c r="B4" s="17" t="s">
        <v>364</v>
      </c>
      <c r="C4" s="17" t="s">
        <v>365</v>
      </c>
      <c r="D4" s="17" t="s">
        <v>366</v>
      </c>
      <c r="E4" s="17" t="s">
        <v>367</v>
      </c>
      <c r="F4" s="17"/>
      <c r="G4" s="17"/>
      <c r="H4" s="17"/>
      <c r="I4" s="17"/>
      <c r="J4" s="17"/>
      <c r="K4" s="17"/>
      <c r="L4" s="17"/>
      <c r="M4" s="17"/>
    </row>
    <row r="5" ht="31.7" customHeight="true" spans="1:13">
      <c r="A5" s="17"/>
      <c r="B5" s="17"/>
      <c r="C5" s="17"/>
      <c r="D5" s="17"/>
      <c r="E5" s="17" t="s">
        <v>368</v>
      </c>
      <c r="F5" s="17" t="s">
        <v>369</v>
      </c>
      <c r="G5" s="17" t="s">
        <v>370</v>
      </c>
      <c r="H5" s="17" t="s">
        <v>371</v>
      </c>
      <c r="I5" s="17" t="s">
        <v>372</v>
      </c>
      <c r="J5" s="17" t="s">
        <v>373</v>
      </c>
      <c r="K5" s="17" t="s">
        <v>374</v>
      </c>
      <c r="L5" s="17" t="s">
        <v>375</v>
      </c>
      <c r="M5" s="17" t="s">
        <v>376</v>
      </c>
    </row>
    <row r="6" ht="24.95" customHeight="true" spans="1:13">
      <c r="A6" s="18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37.7" customHeight="true" spans="1:13">
      <c r="A7" s="5"/>
      <c r="B7" s="5"/>
      <c r="C7" s="6"/>
      <c r="D7" s="5"/>
      <c r="E7" s="20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G6" sqref="AG6:AG7"/>
    </sheetView>
  </sheetViews>
  <sheetFormatPr defaultColWidth="10" defaultRowHeight="13.5"/>
  <cols>
    <col min="1" max="1" width="6.375" customWidth="true"/>
    <col min="2" max="2" width="16.75" customWidth="true"/>
    <col min="3" max="3" width="9.125" customWidth="true"/>
    <col min="4" max="4" width="6.25" customWidth="true"/>
    <col min="5" max="5" width="6" customWidth="true"/>
    <col min="6" max="6" width="6.25" customWidth="true"/>
    <col min="7" max="7" width="6.5" customWidth="true"/>
    <col min="8" max="8" width="6" customWidth="true"/>
    <col min="9" max="9" width="6.5" customWidth="true"/>
    <col min="10" max="10" width="25.25" customWidth="true"/>
    <col min="11" max="11" width="6.5" customWidth="true"/>
    <col min="12" max="12" width="12.25" customWidth="true"/>
    <col min="13" max="13" width="8.25" customWidth="true"/>
    <col min="14" max="14" width="8.125" customWidth="true"/>
    <col min="15" max="15" width="7.875" customWidth="true"/>
    <col min="16" max="16" width="6.25" customWidth="true"/>
    <col min="17" max="17" width="18.875" customWidth="true"/>
    <col min="18" max="18" width="25.875" customWidth="true"/>
    <col min="19" max="19" width="11.375" customWidth="true"/>
    <col min="20" max="20" width="9.75" customWidth="true"/>
  </cols>
  <sheetData>
    <row r="1" ht="14.25" customHeight="true" spans="1:19">
      <c r="A1" s="1"/>
      <c r="S1" s="1" t="s">
        <v>377</v>
      </c>
    </row>
    <row r="2" ht="36.95" customHeight="true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true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true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31</v>
      </c>
      <c r="R4" s="14"/>
      <c r="S4" s="14"/>
    </row>
    <row r="5" ht="15.75" customHeight="true" spans="1:19">
      <c r="A5" s="4" t="s">
        <v>332</v>
      </c>
      <c r="B5" s="4" t="s">
        <v>333</v>
      </c>
      <c r="C5" s="4" t="s">
        <v>378</v>
      </c>
      <c r="D5" s="4"/>
      <c r="E5" s="4"/>
      <c r="F5" s="4"/>
      <c r="G5" s="4"/>
      <c r="H5" s="4"/>
      <c r="I5" s="4"/>
      <c r="J5" s="4" t="s">
        <v>379</v>
      </c>
      <c r="K5" s="4" t="s">
        <v>380</v>
      </c>
      <c r="L5" s="4"/>
      <c r="M5" s="4"/>
      <c r="N5" s="4"/>
      <c r="O5" s="4"/>
      <c r="P5" s="4"/>
      <c r="Q5" s="4"/>
      <c r="R5" s="4"/>
      <c r="S5" s="4"/>
    </row>
    <row r="6" ht="16.5" customHeight="true" spans="1:19">
      <c r="A6" s="4"/>
      <c r="B6" s="4"/>
      <c r="C6" s="4" t="s">
        <v>365</v>
      </c>
      <c r="D6" s="4" t="s">
        <v>381</v>
      </c>
      <c r="E6" s="4"/>
      <c r="F6" s="4"/>
      <c r="G6" s="4"/>
      <c r="H6" s="4" t="s">
        <v>382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true" spans="1:19">
      <c r="A7" s="4"/>
      <c r="B7" s="4"/>
      <c r="C7" s="4"/>
      <c r="D7" s="4" t="s">
        <v>138</v>
      </c>
      <c r="E7" s="4" t="s">
        <v>383</v>
      </c>
      <c r="F7" s="4" t="s">
        <v>142</v>
      </c>
      <c r="G7" s="4" t="s">
        <v>384</v>
      </c>
      <c r="H7" s="4" t="s">
        <v>158</v>
      </c>
      <c r="I7" s="4" t="s">
        <v>159</v>
      </c>
      <c r="J7" s="4"/>
      <c r="K7" s="4" t="s">
        <v>368</v>
      </c>
      <c r="L7" s="4" t="s">
        <v>369</v>
      </c>
      <c r="M7" s="4" t="s">
        <v>370</v>
      </c>
      <c r="N7" s="4" t="s">
        <v>375</v>
      </c>
      <c r="O7" s="4" t="s">
        <v>371</v>
      </c>
      <c r="P7" s="4" t="s">
        <v>385</v>
      </c>
      <c r="Q7" s="4" t="s">
        <v>386</v>
      </c>
      <c r="R7" s="4" t="s">
        <v>387</v>
      </c>
      <c r="S7" s="4" t="s">
        <v>376</v>
      </c>
    </row>
    <row r="8" ht="17.1" customHeight="true" spans="1:19">
      <c r="A8" s="5" t="s">
        <v>2</v>
      </c>
      <c r="B8" s="5" t="s">
        <v>388</v>
      </c>
      <c r="C8" s="6">
        <v>406.054183</v>
      </c>
      <c r="D8" s="6">
        <v>406.054183</v>
      </c>
      <c r="E8" s="6"/>
      <c r="F8" s="6"/>
      <c r="G8" s="6"/>
      <c r="H8" s="6">
        <v>406.054183</v>
      </c>
      <c r="I8" s="6"/>
      <c r="J8" s="7" t="s">
        <v>389</v>
      </c>
      <c r="K8" s="8" t="s">
        <v>390</v>
      </c>
      <c r="L8" s="8" t="s">
        <v>391</v>
      </c>
      <c r="M8" s="9" t="s">
        <v>392</v>
      </c>
      <c r="N8" s="7"/>
      <c r="O8" s="10">
        <v>1</v>
      </c>
      <c r="P8" s="5"/>
      <c r="Q8" s="5"/>
      <c r="R8" s="5"/>
      <c r="S8" s="5"/>
    </row>
    <row r="9" ht="16.5" customHeight="true" spans="1:19">
      <c r="A9" s="5"/>
      <c r="B9" s="5"/>
      <c r="C9" s="6"/>
      <c r="D9" s="6"/>
      <c r="E9" s="6"/>
      <c r="F9" s="6"/>
      <c r="G9" s="6"/>
      <c r="H9" s="6"/>
      <c r="I9" s="6"/>
      <c r="J9" s="7"/>
      <c r="K9" s="8"/>
      <c r="L9" s="8" t="s">
        <v>393</v>
      </c>
      <c r="M9" s="9" t="s">
        <v>394</v>
      </c>
      <c r="N9" s="7"/>
      <c r="O9" s="10">
        <v>1</v>
      </c>
      <c r="P9" s="5"/>
      <c r="Q9" s="5"/>
      <c r="R9" s="5"/>
      <c r="S9" s="5"/>
    </row>
    <row r="10" ht="17.1" customHeight="true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8"/>
      <c r="L10" s="8" t="s">
        <v>395</v>
      </c>
      <c r="M10" s="11" t="s">
        <v>396</v>
      </c>
      <c r="N10" s="7"/>
      <c r="O10" s="10">
        <v>1</v>
      </c>
      <c r="P10" s="5"/>
      <c r="Q10" s="5"/>
      <c r="R10" s="5"/>
      <c r="S10" s="5"/>
    </row>
    <row r="11" ht="16.5" customHeight="true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8"/>
      <c r="L11" s="8" t="s">
        <v>397</v>
      </c>
      <c r="M11" s="9" t="s">
        <v>398</v>
      </c>
      <c r="N11" s="7"/>
      <c r="O11" s="10">
        <v>1</v>
      </c>
      <c r="P11" s="5"/>
      <c r="Q11" s="5"/>
      <c r="R11" s="5"/>
      <c r="S11" s="5"/>
    </row>
    <row r="12" ht="15.75" customHeight="true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8" t="s">
        <v>399</v>
      </c>
      <c r="L12" s="8" t="s">
        <v>400</v>
      </c>
      <c r="M12" s="7"/>
      <c r="N12" s="7"/>
      <c r="O12" s="12"/>
      <c r="P12" s="5"/>
      <c r="Q12" s="5"/>
      <c r="R12" s="5"/>
      <c r="S12" s="5"/>
    </row>
    <row r="13" ht="17.1" customHeight="true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8"/>
      <c r="L13" s="8" t="s">
        <v>401</v>
      </c>
      <c r="M13" s="7" t="s">
        <v>402</v>
      </c>
      <c r="N13" s="7"/>
      <c r="O13" s="12" t="s">
        <v>403</v>
      </c>
      <c r="P13" s="5"/>
      <c r="Q13" s="5"/>
      <c r="R13" s="5"/>
      <c r="S13" s="5"/>
    </row>
    <row r="14" ht="17.1" customHeight="true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8"/>
      <c r="L14" s="8" t="s">
        <v>404</v>
      </c>
      <c r="M14" s="7"/>
      <c r="N14" s="7"/>
      <c r="O14" s="12"/>
      <c r="P14" s="5"/>
      <c r="Q14" s="5"/>
      <c r="R14" s="5"/>
      <c r="S14" s="5"/>
    </row>
    <row r="15" ht="17.1" customHeight="true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8"/>
      <c r="L15" s="8" t="s">
        <v>405</v>
      </c>
      <c r="M15" s="7" t="s">
        <v>406</v>
      </c>
      <c r="N15" s="7"/>
      <c r="O15" s="12" t="s">
        <v>407</v>
      </c>
      <c r="P15" s="5"/>
      <c r="Q15" s="5"/>
      <c r="R15" s="5"/>
      <c r="S15" s="5"/>
    </row>
    <row r="16" ht="17.1" customHeight="true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8" t="s">
        <v>408</v>
      </c>
      <c r="L16" s="8" t="s">
        <v>409</v>
      </c>
      <c r="M16" s="7" t="s">
        <v>410</v>
      </c>
      <c r="N16" s="7"/>
      <c r="O16" s="13">
        <v>0.95</v>
      </c>
      <c r="P16" s="5"/>
      <c r="Q16" s="5"/>
      <c r="R16" s="5"/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0"/>
  <sheetViews>
    <sheetView topLeftCell="A2" workbookViewId="0">
      <selection activeCell="AG6" sqref="AG6:AG7"/>
    </sheetView>
  </sheetViews>
  <sheetFormatPr defaultColWidth="10" defaultRowHeight="13.5" outlineLevelCol="7"/>
  <cols>
    <col min="1" max="1" width="29.5" customWidth="true"/>
    <col min="2" max="2" width="10.125" customWidth="true"/>
    <col min="3" max="3" width="23.125" customWidth="true"/>
    <col min="4" max="4" width="10.625" customWidth="true"/>
    <col min="5" max="5" width="24" customWidth="true"/>
    <col min="6" max="6" width="10.5" customWidth="true"/>
    <col min="7" max="7" width="20.25" customWidth="true"/>
    <col min="8" max="8" width="11" customWidth="true"/>
    <col min="9" max="9" width="9.75" customWidth="true"/>
  </cols>
  <sheetData>
    <row r="1" ht="11.25" customHeight="true" spans="1:8">
      <c r="A1" s="1"/>
      <c r="H1" s="21" t="s">
        <v>29</v>
      </c>
    </row>
    <row r="2" ht="21.2" customHeight="true" spans="1:8">
      <c r="A2" s="48" t="s">
        <v>7</v>
      </c>
      <c r="B2" s="48"/>
      <c r="C2" s="48"/>
      <c r="D2" s="48"/>
      <c r="E2" s="48"/>
      <c r="F2" s="48"/>
      <c r="G2" s="48"/>
      <c r="H2" s="48"/>
    </row>
    <row r="3" ht="15" customHeight="true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5.6" customHeight="true" spans="1:8">
      <c r="A4" s="17" t="s">
        <v>32</v>
      </c>
      <c r="B4" s="17"/>
      <c r="C4" s="17" t="s">
        <v>33</v>
      </c>
      <c r="D4" s="17"/>
      <c r="E4" s="17"/>
      <c r="F4" s="17"/>
      <c r="G4" s="17"/>
      <c r="H4" s="17"/>
    </row>
    <row r="5" ht="19.5" customHeight="true" spans="1:8">
      <c r="A5" s="17" t="s">
        <v>34</v>
      </c>
      <c r="B5" s="17" t="s">
        <v>35</v>
      </c>
      <c r="C5" s="17" t="s">
        <v>36</v>
      </c>
      <c r="D5" s="17" t="s">
        <v>35</v>
      </c>
      <c r="E5" s="17" t="s">
        <v>37</v>
      </c>
      <c r="F5" s="17" t="s">
        <v>35</v>
      </c>
      <c r="G5" s="17" t="s">
        <v>38</v>
      </c>
      <c r="H5" s="17" t="s">
        <v>35</v>
      </c>
    </row>
    <row r="6" ht="14.25" customHeight="true" spans="1:8">
      <c r="A6" s="20" t="s">
        <v>39</v>
      </c>
      <c r="B6" s="19">
        <v>406.05</v>
      </c>
      <c r="C6" s="5" t="s">
        <v>40</v>
      </c>
      <c r="D6" s="25"/>
      <c r="E6" s="20" t="s">
        <v>41</v>
      </c>
      <c r="F6" s="19">
        <v>406.054183</v>
      </c>
      <c r="G6" s="5" t="s">
        <v>42</v>
      </c>
      <c r="H6" s="6">
        <v>327.37</v>
      </c>
    </row>
    <row r="7" ht="14.25" customHeight="true" spans="1:8">
      <c r="A7" s="5" t="s">
        <v>43</v>
      </c>
      <c r="B7" s="6">
        <v>406.05</v>
      </c>
      <c r="C7" s="5" t="s">
        <v>44</v>
      </c>
      <c r="D7" s="25"/>
      <c r="E7" s="5" t="s">
        <v>45</v>
      </c>
      <c r="F7" s="6">
        <v>327.37</v>
      </c>
      <c r="G7" s="5" t="s">
        <v>46</v>
      </c>
      <c r="H7" s="6">
        <v>37.85</v>
      </c>
    </row>
    <row r="8" ht="14.25" customHeight="true" spans="1:8">
      <c r="A8" s="20" t="s">
        <v>47</v>
      </c>
      <c r="B8" s="6"/>
      <c r="C8" s="5" t="s">
        <v>48</v>
      </c>
      <c r="D8" s="25"/>
      <c r="E8" s="5" t="s">
        <v>49</v>
      </c>
      <c r="F8" s="6">
        <v>37.85</v>
      </c>
      <c r="G8" s="5" t="s">
        <v>50</v>
      </c>
      <c r="H8" s="6"/>
    </row>
    <row r="9" ht="14.25" customHeight="true" spans="1:8">
      <c r="A9" s="5" t="s">
        <v>51</v>
      </c>
      <c r="B9" s="6"/>
      <c r="C9" s="5" t="s">
        <v>52</v>
      </c>
      <c r="D9" s="25"/>
      <c r="E9" s="5" t="s">
        <v>53</v>
      </c>
      <c r="F9" s="6">
        <v>40.83</v>
      </c>
      <c r="G9" s="5" t="s">
        <v>54</v>
      </c>
      <c r="H9" s="6"/>
    </row>
    <row r="10" ht="14.25" customHeight="true" spans="1:8">
      <c r="A10" s="5" t="s">
        <v>55</v>
      </c>
      <c r="B10" s="6"/>
      <c r="C10" s="5" t="s">
        <v>56</v>
      </c>
      <c r="D10" s="25">
        <v>322.22</v>
      </c>
      <c r="E10" s="20" t="s">
        <v>57</v>
      </c>
      <c r="F10" s="19"/>
      <c r="G10" s="5" t="s">
        <v>58</v>
      </c>
      <c r="H10" s="6"/>
    </row>
    <row r="11" ht="14.25" customHeight="true" spans="1:8">
      <c r="A11" s="5" t="s">
        <v>59</v>
      </c>
      <c r="B11" s="6"/>
      <c r="C11" s="5" t="s">
        <v>60</v>
      </c>
      <c r="D11" s="25"/>
      <c r="E11" s="5" t="s">
        <v>61</v>
      </c>
      <c r="F11" s="6"/>
      <c r="G11" s="5" t="s">
        <v>62</v>
      </c>
      <c r="H11" s="6"/>
    </row>
    <row r="12" ht="14.25" customHeight="true" spans="1:8">
      <c r="A12" s="5" t="s">
        <v>63</v>
      </c>
      <c r="B12" s="6"/>
      <c r="C12" s="5" t="s">
        <v>64</v>
      </c>
      <c r="D12" s="25"/>
      <c r="E12" s="5" t="s">
        <v>65</v>
      </c>
      <c r="F12" s="6"/>
      <c r="G12" s="5" t="s">
        <v>66</v>
      </c>
      <c r="H12" s="6"/>
    </row>
    <row r="13" ht="14.25" customHeight="true" spans="1:8">
      <c r="A13" s="5" t="s">
        <v>67</v>
      </c>
      <c r="B13" s="6"/>
      <c r="C13" s="5" t="s">
        <v>68</v>
      </c>
      <c r="D13" s="25">
        <v>54.6</v>
      </c>
      <c r="E13" s="5" t="s">
        <v>69</v>
      </c>
      <c r="F13" s="6"/>
      <c r="G13" s="5" t="s">
        <v>70</v>
      </c>
      <c r="H13" s="6"/>
    </row>
    <row r="14" ht="14.25" customHeight="true" spans="1:8">
      <c r="A14" s="5" t="s">
        <v>71</v>
      </c>
      <c r="B14" s="6"/>
      <c r="C14" s="5" t="s">
        <v>72</v>
      </c>
      <c r="D14" s="25"/>
      <c r="E14" s="5" t="s">
        <v>73</v>
      </c>
      <c r="F14" s="6"/>
      <c r="G14" s="5" t="s">
        <v>74</v>
      </c>
      <c r="H14" s="6">
        <v>40.83</v>
      </c>
    </row>
    <row r="15" ht="14.25" customHeight="true" spans="1:8">
      <c r="A15" s="5" t="s">
        <v>75</v>
      </c>
      <c r="B15" s="6"/>
      <c r="C15" s="5" t="s">
        <v>76</v>
      </c>
      <c r="D15" s="25"/>
      <c r="E15" s="5" t="s">
        <v>77</v>
      </c>
      <c r="F15" s="6"/>
      <c r="G15" s="5" t="s">
        <v>78</v>
      </c>
      <c r="H15" s="6"/>
    </row>
    <row r="16" ht="14.25" customHeight="true" spans="1:8">
      <c r="A16" s="5" t="s">
        <v>79</v>
      </c>
      <c r="B16" s="6"/>
      <c r="C16" s="5" t="s">
        <v>80</v>
      </c>
      <c r="D16" s="25"/>
      <c r="E16" s="5" t="s">
        <v>81</v>
      </c>
      <c r="F16" s="6"/>
      <c r="G16" s="5" t="s">
        <v>82</v>
      </c>
      <c r="H16" s="6"/>
    </row>
    <row r="17" ht="14.25" customHeight="true" spans="1:8">
      <c r="A17" s="5" t="s">
        <v>83</v>
      </c>
      <c r="B17" s="6"/>
      <c r="C17" s="5" t="s">
        <v>84</v>
      </c>
      <c r="D17" s="25"/>
      <c r="E17" s="5" t="s">
        <v>85</v>
      </c>
      <c r="F17" s="6"/>
      <c r="G17" s="5" t="s">
        <v>86</v>
      </c>
      <c r="H17" s="6"/>
    </row>
    <row r="18" ht="14.25" customHeight="true" spans="1:8">
      <c r="A18" s="5" t="s">
        <v>87</v>
      </c>
      <c r="B18" s="6"/>
      <c r="C18" s="5" t="s">
        <v>88</v>
      </c>
      <c r="D18" s="25"/>
      <c r="E18" s="5" t="s">
        <v>89</v>
      </c>
      <c r="F18" s="6"/>
      <c r="G18" s="5" t="s">
        <v>90</v>
      </c>
      <c r="H18" s="6"/>
    </row>
    <row r="19" ht="14.25" customHeight="true" spans="1:8">
      <c r="A19" s="5" t="s">
        <v>91</v>
      </c>
      <c r="B19" s="6"/>
      <c r="C19" s="5" t="s">
        <v>92</v>
      </c>
      <c r="D19" s="25"/>
      <c r="E19" s="5" t="s">
        <v>93</v>
      </c>
      <c r="F19" s="6"/>
      <c r="G19" s="5" t="s">
        <v>94</v>
      </c>
      <c r="H19" s="6"/>
    </row>
    <row r="20" ht="14.25" customHeight="true" spans="1:8">
      <c r="A20" s="20" t="s">
        <v>95</v>
      </c>
      <c r="B20" s="19"/>
      <c r="C20" s="5" t="s">
        <v>96</v>
      </c>
      <c r="D20" s="25"/>
      <c r="E20" s="5" t="s">
        <v>97</v>
      </c>
      <c r="F20" s="6"/>
      <c r="G20" s="5"/>
      <c r="H20" s="6"/>
    </row>
    <row r="21" ht="14.25" customHeight="true" spans="1:8">
      <c r="A21" s="20" t="s">
        <v>98</v>
      </c>
      <c r="B21" s="19"/>
      <c r="C21" s="5" t="s">
        <v>99</v>
      </c>
      <c r="D21" s="25"/>
      <c r="E21" s="20" t="s">
        <v>100</v>
      </c>
      <c r="F21" s="19"/>
      <c r="G21" s="5"/>
      <c r="H21" s="6"/>
    </row>
    <row r="22" ht="14.25" customHeight="true" spans="1:8">
      <c r="A22" s="20" t="s">
        <v>101</v>
      </c>
      <c r="B22" s="19"/>
      <c r="C22" s="5" t="s">
        <v>102</v>
      </c>
      <c r="D22" s="25"/>
      <c r="E22" s="5"/>
      <c r="F22" s="5"/>
      <c r="G22" s="5"/>
      <c r="H22" s="6"/>
    </row>
    <row r="23" ht="14.25" customHeight="true" spans="1:8">
      <c r="A23" s="20" t="s">
        <v>103</v>
      </c>
      <c r="B23" s="19"/>
      <c r="C23" s="5" t="s">
        <v>104</v>
      </c>
      <c r="D23" s="25"/>
      <c r="E23" s="5"/>
      <c r="F23" s="5"/>
      <c r="G23" s="5"/>
      <c r="H23" s="6"/>
    </row>
    <row r="24" ht="14.25" customHeight="true" spans="1:8">
      <c r="A24" s="20" t="s">
        <v>105</v>
      </c>
      <c r="B24" s="19"/>
      <c r="C24" s="5" t="s">
        <v>106</v>
      </c>
      <c r="D24" s="25"/>
      <c r="E24" s="5"/>
      <c r="F24" s="5"/>
      <c r="G24" s="5"/>
      <c r="H24" s="6"/>
    </row>
    <row r="25" ht="14.25" customHeight="true" spans="1:8">
      <c r="A25" s="5" t="s">
        <v>107</v>
      </c>
      <c r="B25" s="6"/>
      <c r="C25" s="5" t="s">
        <v>108</v>
      </c>
      <c r="D25" s="25">
        <v>29.23</v>
      </c>
      <c r="E25" s="5"/>
      <c r="F25" s="5"/>
      <c r="G25" s="5"/>
      <c r="H25" s="6"/>
    </row>
    <row r="26" ht="14.25" customHeight="true" spans="1:8">
      <c r="A26" s="5" t="s">
        <v>109</v>
      </c>
      <c r="B26" s="6"/>
      <c r="C26" s="5" t="s">
        <v>110</v>
      </c>
      <c r="D26" s="25"/>
      <c r="E26" s="5"/>
      <c r="F26" s="5"/>
      <c r="G26" s="5"/>
      <c r="H26" s="6"/>
    </row>
    <row r="27" ht="14.25" customHeight="true" spans="1:8">
      <c r="A27" s="5" t="s">
        <v>111</v>
      </c>
      <c r="B27" s="6"/>
      <c r="C27" s="5" t="s">
        <v>112</v>
      </c>
      <c r="D27" s="25"/>
      <c r="E27" s="5"/>
      <c r="F27" s="5"/>
      <c r="G27" s="5"/>
      <c r="H27" s="6"/>
    </row>
    <row r="28" ht="14.25" customHeight="true" spans="1:8">
      <c r="A28" s="20" t="s">
        <v>113</v>
      </c>
      <c r="B28" s="19"/>
      <c r="C28" s="5" t="s">
        <v>114</v>
      </c>
      <c r="D28" s="25"/>
      <c r="E28" s="5"/>
      <c r="F28" s="5"/>
      <c r="G28" s="5"/>
      <c r="H28" s="6"/>
    </row>
    <row r="29" ht="14.25" customHeight="true" spans="1:8">
      <c r="A29" s="20" t="s">
        <v>115</v>
      </c>
      <c r="B29" s="19"/>
      <c r="C29" s="5" t="s">
        <v>116</v>
      </c>
      <c r="D29" s="25"/>
      <c r="E29" s="5"/>
      <c r="F29" s="5"/>
      <c r="G29" s="5"/>
      <c r="H29" s="6"/>
    </row>
    <row r="30" ht="14.25" customHeight="true" spans="1:8">
      <c r="A30" s="20" t="s">
        <v>117</v>
      </c>
      <c r="B30" s="19"/>
      <c r="C30" s="5" t="s">
        <v>118</v>
      </c>
      <c r="D30" s="25"/>
      <c r="E30" s="5"/>
      <c r="F30" s="5"/>
      <c r="G30" s="5"/>
      <c r="H30" s="6"/>
    </row>
    <row r="31" ht="14.25" customHeight="true" spans="1:8">
      <c r="A31" s="20" t="s">
        <v>119</v>
      </c>
      <c r="B31" s="19"/>
      <c r="C31" s="5" t="s">
        <v>120</v>
      </c>
      <c r="D31" s="25"/>
      <c r="E31" s="5"/>
      <c r="F31" s="5"/>
      <c r="G31" s="5"/>
      <c r="H31" s="6"/>
    </row>
    <row r="32" ht="14.25" customHeight="true" spans="1:8">
      <c r="A32" s="20" t="s">
        <v>121</v>
      </c>
      <c r="B32" s="19"/>
      <c r="C32" s="5" t="s">
        <v>122</v>
      </c>
      <c r="D32" s="25"/>
      <c r="E32" s="5"/>
      <c r="F32" s="5"/>
      <c r="G32" s="5"/>
      <c r="H32" s="6"/>
    </row>
    <row r="33" ht="14.25" customHeight="true" spans="1:8">
      <c r="A33" s="5"/>
      <c r="B33" s="5"/>
      <c r="C33" s="5" t="s">
        <v>123</v>
      </c>
      <c r="D33" s="25"/>
      <c r="E33" s="5"/>
      <c r="F33" s="5"/>
      <c r="G33" s="5"/>
      <c r="H33" s="5"/>
    </row>
    <row r="34" ht="14.25" customHeight="true" spans="1:8">
      <c r="A34" s="5"/>
      <c r="B34" s="5"/>
      <c r="C34" s="5" t="s">
        <v>124</v>
      </c>
      <c r="D34" s="25"/>
      <c r="E34" s="5"/>
      <c r="F34" s="5"/>
      <c r="G34" s="5"/>
      <c r="H34" s="5"/>
    </row>
    <row r="35" ht="14.25" customHeight="true" spans="1:8">
      <c r="A35" s="5"/>
      <c r="B35" s="5"/>
      <c r="C35" s="5" t="s">
        <v>125</v>
      </c>
      <c r="D35" s="25"/>
      <c r="E35" s="5"/>
      <c r="F35" s="5"/>
      <c r="G35" s="5"/>
      <c r="H35" s="5"/>
    </row>
    <row r="36" ht="14.25" customHeight="true" spans="1:8">
      <c r="A36" s="5"/>
      <c r="B36" s="5"/>
      <c r="C36" s="5"/>
      <c r="D36" s="5"/>
      <c r="E36" s="5"/>
      <c r="F36" s="5"/>
      <c r="G36" s="5"/>
      <c r="H36" s="5"/>
    </row>
    <row r="37" ht="14.25" customHeight="true" spans="1:8">
      <c r="A37" s="20" t="s">
        <v>126</v>
      </c>
      <c r="B37" s="19">
        <v>406.054183</v>
      </c>
      <c r="C37" s="20" t="s">
        <v>127</v>
      </c>
      <c r="D37" s="19">
        <v>406.054183</v>
      </c>
      <c r="E37" s="20" t="s">
        <v>127</v>
      </c>
      <c r="F37" s="19">
        <v>406.054183</v>
      </c>
      <c r="G37" s="20" t="s">
        <v>127</v>
      </c>
      <c r="H37" s="19">
        <v>406.054183</v>
      </c>
    </row>
    <row r="38" ht="14.25" customHeight="true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4.25" customHeight="true" spans="1:8">
      <c r="A39" s="5"/>
      <c r="B39" s="6"/>
      <c r="C39" s="5"/>
      <c r="D39" s="6"/>
      <c r="E39" s="20"/>
      <c r="F39" s="19"/>
      <c r="G39" s="20"/>
      <c r="H39" s="19"/>
    </row>
    <row r="40" ht="14.25" customHeight="true" spans="1:8">
      <c r="A40" s="20" t="s">
        <v>130</v>
      </c>
      <c r="B40" s="19">
        <v>406.054183</v>
      </c>
      <c r="C40" s="20" t="s">
        <v>131</v>
      </c>
      <c r="D40" s="19">
        <v>406.054183</v>
      </c>
      <c r="E40" s="20" t="s">
        <v>131</v>
      </c>
      <c r="F40" s="19">
        <v>406.054183</v>
      </c>
      <c r="G40" s="20" t="s">
        <v>131</v>
      </c>
      <c r="H40" s="19">
        <v>406.054183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0"/>
  <sheetViews>
    <sheetView workbookViewId="0">
      <selection activeCell="AG6" sqref="AG6:AG7"/>
    </sheetView>
  </sheetViews>
  <sheetFormatPr defaultColWidth="10" defaultRowHeight="13.5"/>
  <cols>
    <col min="1" max="1" width="5.875" customWidth="true"/>
    <col min="2" max="2" width="16.125" customWidth="true"/>
    <col min="3" max="3" width="8.25" customWidth="true"/>
    <col min="4" max="25" width="7.75" customWidth="true"/>
    <col min="26" max="26" width="9.75" customWidth="true"/>
  </cols>
  <sheetData>
    <row r="1" ht="14.25" customHeight="true" spans="1:25">
      <c r="A1" s="1"/>
      <c r="X1" s="21" t="s">
        <v>132</v>
      </c>
      <c r="Y1" s="21"/>
    </row>
    <row r="2" ht="29.45" customHeight="true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19.5" customHeight="true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31</v>
      </c>
      <c r="Y3" s="14"/>
    </row>
    <row r="4" ht="19.5" customHeight="true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19.5" customHeight="true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19.5" customHeight="true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true" spans="1:25">
      <c r="A7" s="20"/>
      <c r="B7" s="20" t="s">
        <v>135</v>
      </c>
      <c r="C7" s="31">
        <v>406.05</v>
      </c>
      <c r="D7" s="31">
        <v>406.05</v>
      </c>
      <c r="E7" s="31">
        <v>406.05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19.9" customHeight="true" spans="1:25">
      <c r="A8" s="47" t="s">
        <v>153</v>
      </c>
      <c r="B8" s="47" t="s">
        <v>154</v>
      </c>
      <c r="C8" s="6">
        <v>406.05</v>
      </c>
      <c r="D8" s="6">
        <v>406.05</v>
      </c>
      <c r="E8" s="6">
        <v>406.05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4.25" customHeight="true"/>
    <row r="10" ht="14.25" customHeight="true" spans="7:7">
      <c r="G1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pane ySplit="6" topLeftCell="A7" activePane="bottomLeft" state="frozen"/>
      <selection/>
      <selection pane="bottomLeft" activeCell="AG6" sqref="AG6:AG7"/>
    </sheetView>
  </sheetViews>
  <sheetFormatPr defaultColWidth="10" defaultRowHeight="13.5" outlineLevelCol="7"/>
  <cols>
    <col min="1" max="1" width="16" customWidth="true"/>
    <col min="2" max="2" width="25.75" customWidth="true"/>
    <col min="3" max="3" width="12.375" customWidth="true"/>
    <col min="4" max="4" width="11.375" customWidth="true"/>
    <col min="5" max="5" width="14" customWidth="true"/>
    <col min="6" max="6" width="14.75" customWidth="true"/>
    <col min="7" max="8" width="17.5" customWidth="true"/>
    <col min="9" max="9" width="9.75" customWidth="true"/>
  </cols>
  <sheetData>
    <row r="1" ht="14.25" customHeight="true" spans="1:8">
      <c r="A1" s="37"/>
      <c r="H1" s="21" t="s">
        <v>155</v>
      </c>
    </row>
    <row r="2" ht="27.95" customHeight="true" spans="1:8">
      <c r="A2" s="22" t="s">
        <v>9</v>
      </c>
      <c r="B2" s="22"/>
      <c r="C2" s="22"/>
      <c r="D2" s="22"/>
      <c r="E2" s="22"/>
      <c r="F2" s="22"/>
      <c r="G2" s="22"/>
      <c r="H2" s="22"/>
    </row>
    <row r="3" ht="21.95" customHeight="true" spans="1:8">
      <c r="A3" s="38" t="s">
        <v>30</v>
      </c>
      <c r="B3" s="38"/>
      <c r="C3" s="38"/>
      <c r="D3" s="38"/>
      <c r="E3" s="38"/>
      <c r="F3" s="38"/>
      <c r="G3" s="38"/>
      <c r="H3" s="14" t="s">
        <v>31</v>
      </c>
    </row>
    <row r="4" ht="24.2" customHeight="true" spans="1:8">
      <c r="A4" s="17" t="s">
        <v>156</v>
      </c>
      <c r="B4" s="17" t="s">
        <v>157</v>
      </c>
      <c r="C4" s="17" t="s">
        <v>135</v>
      </c>
      <c r="D4" s="17" t="s">
        <v>158</v>
      </c>
      <c r="E4" s="17" t="s">
        <v>159</v>
      </c>
      <c r="F4" s="17" t="s">
        <v>160</v>
      </c>
      <c r="G4" s="17" t="s">
        <v>161</v>
      </c>
      <c r="H4" s="17" t="s">
        <v>162</v>
      </c>
    </row>
    <row r="5" ht="22.7" customHeight="true" spans="1:8">
      <c r="A5" s="17"/>
      <c r="B5" s="17"/>
      <c r="C5" s="17"/>
      <c r="D5" s="17"/>
      <c r="E5" s="17"/>
      <c r="F5" s="17"/>
      <c r="G5" s="17"/>
      <c r="H5" s="17"/>
    </row>
    <row r="6" ht="19.9" customHeight="true" spans="1:8">
      <c r="A6" s="39" t="s">
        <v>135</v>
      </c>
      <c r="B6" s="39"/>
      <c r="C6" s="40">
        <v>406.05</v>
      </c>
      <c r="D6" s="40">
        <v>406.05</v>
      </c>
      <c r="E6" s="42"/>
      <c r="F6" s="42"/>
      <c r="G6" s="39"/>
      <c r="H6" s="39"/>
    </row>
    <row r="7" ht="19.9" customHeight="true" spans="1:8">
      <c r="A7" s="41" t="s">
        <v>153</v>
      </c>
      <c r="B7" s="41" t="s">
        <v>163</v>
      </c>
      <c r="C7" s="40">
        <v>406.05</v>
      </c>
      <c r="D7" s="42">
        <f>D8+D11+D16</f>
        <v>406.05</v>
      </c>
      <c r="E7" s="42"/>
      <c r="F7" s="42"/>
      <c r="G7" s="43"/>
      <c r="H7" s="43"/>
    </row>
    <row r="8" ht="18" customHeight="true" spans="1:8">
      <c r="A8" s="41" t="s">
        <v>164</v>
      </c>
      <c r="B8" s="43" t="s">
        <v>165</v>
      </c>
      <c r="C8" s="42">
        <v>322.22</v>
      </c>
      <c r="D8" s="42">
        <v>322.22</v>
      </c>
      <c r="E8" s="42"/>
      <c r="F8" s="42"/>
      <c r="G8" s="43"/>
      <c r="H8" s="43"/>
    </row>
    <row r="9" ht="17.25" customHeight="true" spans="1:8">
      <c r="A9" s="44" t="s">
        <v>166</v>
      </c>
      <c r="B9" s="45" t="s">
        <v>167</v>
      </c>
      <c r="C9" s="46">
        <v>322.22</v>
      </c>
      <c r="D9" s="42">
        <v>322.22</v>
      </c>
      <c r="E9" s="42"/>
      <c r="F9" s="42"/>
      <c r="G9" s="45"/>
      <c r="H9" s="45"/>
    </row>
    <row r="10" ht="17.25" customHeight="true" spans="1:8">
      <c r="A10" s="44" t="s">
        <v>168</v>
      </c>
      <c r="B10" s="45" t="s">
        <v>169</v>
      </c>
      <c r="C10" s="46">
        <v>322.22</v>
      </c>
      <c r="D10" s="46">
        <v>322.22</v>
      </c>
      <c r="E10" s="46"/>
      <c r="F10" s="46"/>
      <c r="G10" s="45"/>
      <c r="H10" s="45"/>
    </row>
    <row r="11" ht="18" customHeight="true" spans="1:8">
      <c r="A11" s="41" t="s">
        <v>170</v>
      </c>
      <c r="B11" s="43" t="s">
        <v>171</v>
      </c>
      <c r="C11" s="40">
        <v>54.6</v>
      </c>
      <c r="D11" s="40">
        <v>54.6</v>
      </c>
      <c r="E11" s="42"/>
      <c r="F11" s="42"/>
      <c r="G11" s="43"/>
      <c r="H11" s="43"/>
    </row>
    <row r="12" ht="17.25" customHeight="true" spans="1:8">
      <c r="A12" s="44" t="s">
        <v>172</v>
      </c>
      <c r="B12" s="45" t="s">
        <v>173</v>
      </c>
      <c r="C12" s="46">
        <v>36.58</v>
      </c>
      <c r="D12" s="42">
        <v>36.58</v>
      </c>
      <c r="E12" s="42"/>
      <c r="F12" s="42"/>
      <c r="G12" s="45"/>
      <c r="H12" s="45"/>
    </row>
    <row r="13" ht="19.5" customHeight="true" spans="1:8">
      <c r="A13" s="44" t="s">
        <v>174</v>
      </c>
      <c r="B13" s="45" t="s">
        <v>175</v>
      </c>
      <c r="C13" s="46">
        <v>36.58</v>
      </c>
      <c r="D13" s="46">
        <v>36.58</v>
      </c>
      <c r="E13" s="46"/>
      <c r="F13" s="46"/>
      <c r="G13" s="45"/>
      <c r="H13" s="45"/>
    </row>
    <row r="14" ht="17.25" customHeight="true" spans="1:8">
      <c r="A14" s="44" t="s">
        <v>176</v>
      </c>
      <c r="B14" s="45" t="s">
        <v>177</v>
      </c>
      <c r="C14" s="46">
        <v>18.02</v>
      </c>
      <c r="D14" s="42">
        <v>18.02</v>
      </c>
      <c r="E14" s="42"/>
      <c r="F14" s="42"/>
      <c r="G14" s="45"/>
      <c r="H14" s="45"/>
    </row>
    <row r="15" ht="17.25" customHeight="true" spans="1:8">
      <c r="A15" s="44" t="s">
        <v>178</v>
      </c>
      <c r="B15" s="45" t="s">
        <v>179</v>
      </c>
      <c r="C15" s="46">
        <v>18.02</v>
      </c>
      <c r="D15" s="46">
        <v>18.02</v>
      </c>
      <c r="E15" s="46"/>
      <c r="F15" s="46"/>
      <c r="G15" s="45"/>
      <c r="H15" s="45"/>
    </row>
    <row r="16" ht="18" customHeight="true" spans="1:8">
      <c r="A16" s="41" t="s">
        <v>180</v>
      </c>
      <c r="B16" s="43" t="s">
        <v>181</v>
      </c>
      <c r="C16" s="42">
        <v>29.23</v>
      </c>
      <c r="D16" s="42">
        <v>29.23</v>
      </c>
      <c r="E16" s="42"/>
      <c r="F16" s="42"/>
      <c r="G16" s="43"/>
      <c r="H16" s="43"/>
    </row>
    <row r="17" ht="17.25" customHeight="true" spans="1:8">
      <c r="A17" s="44" t="s">
        <v>182</v>
      </c>
      <c r="B17" s="45" t="s">
        <v>183</v>
      </c>
      <c r="C17" s="46">
        <v>29.23</v>
      </c>
      <c r="D17" s="42">
        <v>29.23</v>
      </c>
      <c r="E17" s="42"/>
      <c r="F17" s="42"/>
      <c r="G17" s="45"/>
      <c r="H17" s="45"/>
    </row>
    <row r="18" ht="17.25" customHeight="true" spans="1:8">
      <c r="A18" s="44" t="s">
        <v>184</v>
      </c>
      <c r="B18" s="45" t="s">
        <v>185</v>
      </c>
      <c r="C18" s="46">
        <v>29.23</v>
      </c>
      <c r="D18" s="46">
        <v>29.23</v>
      </c>
      <c r="E18" s="46"/>
      <c r="F18" s="46"/>
      <c r="G18" s="45"/>
      <c r="H18" s="45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1"/>
  <sheetViews>
    <sheetView workbookViewId="0">
      <selection activeCell="AG6" sqref="AG6:AG7"/>
    </sheetView>
  </sheetViews>
  <sheetFormatPr defaultColWidth="10" defaultRowHeight="13.5"/>
  <cols>
    <col min="1" max="1" width="3.625" customWidth="true"/>
    <col min="2" max="2" width="4.75" customWidth="true"/>
    <col min="3" max="3" width="4.625" customWidth="true"/>
    <col min="4" max="4" width="7.375" customWidth="true"/>
    <col min="5" max="5" width="20.125" customWidth="true"/>
    <col min="6" max="6" width="9.25" customWidth="true"/>
    <col min="7" max="12" width="7.125" customWidth="true"/>
    <col min="13" max="13" width="6.75" customWidth="true"/>
    <col min="14" max="17" width="7.125" customWidth="true"/>
    <col min="18" max="18" width="7" customWidth="true"/>
    <col min="19" max="20" width="7.125" customWidth="true"/>
    <col min="21" max="22" width="9.75" customWidth="true"/>
  </cols>
  <sheetData>
    <row r="1" ht="14.25" customHeight="true" spans="1:20">
      <c r="A1" s="1"/>
      <c r="D1" s="1"/>
      <c r="S1" s="21" t="s">
        <v>186</v>
      </c>
      <c r="T1" s="21"/>
    </row>
    <row r="2" ht="36.95" customHeight="true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7.25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17.25" customHeight="true" spans="1:20">
      <c r="A4" s="4" t="s">
        <v>187</v>
      </c>
      <c r="B4" s="4"/>
      <c r="C4" s="4"/>
      <c r="D4" s="4" t="s">
        <v>188</v>
      </c>
      <c r="E4" s="4" t="s">
        <v>189</v>
      </c>
      <c r="F4" s="4" t="s">
        <v>190</v>
      </c>
      <c r="G4" s="4" t="s">
        <v>191</v>
      </c>
      <c r="H4" s="4" t="s">
        <v>192</v>
      </c>
      <c r="I4" s="4" t="s">
        <v>193</v>
      </c>
      <c r="J4" s="4" t="s">
        <v>194</v>
      </c>
      <c r="K4" s="4" t="s">
        <v>195</v>
      </c>
      <c r="L4" s="4" t="s">
        <v>196</v>
      </c>
      <c r="M4" s="4" t="s">
        <v>197</v>
      </c>
      <c r="N4" s="4" t="s">
        <v>198</v>
      </c>
      <c r="O4" s="4" t="s">
        <v>199</v>
      </c>
      <c r="P4" s="4" t="s">
        <v>200</v>
      </c>
      <c r="Q4" s="4" t="s">
        <v>201</v>
      </c>
      <c r="R4" s="4" t="s">
        <v>202</v>
      </c>
      <c r="S4" s="4" t="s">
        <v>203</v>
      </c>
      <c r="T4" s="4" t="s">
        <v>204</v>
      </c>
    </row>
    <row r="5" ht="18" customHeight="true" spans="1:20">
      <c r="A5" s="4" t="s">
        <v>205</v>
      </c>
      <c r="B5" s="4" t="s">
        <v>206</v>
      </c>
      <c r="C5" s="4" t="s">
        <v>207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true" spans="1:20">
      <c r="A6" s="20"/>
      <c r="B6" s="20"/>
      <c r="C6" s="20"/>
      <c r="D6" s="20"/>
      <c r="E6" s="20" t="s">
        <v>135</v>
      </c>
      <c r="F6" s="19">
        <v>406.05</v>
      </c>
      <c r="G6" s="19">
        <v>327.37</v>
      </c>
      <c r="H6" s="19">
        <v>37.85</v>
      </c>
      <c r="I6" s="19"/>
      <c r="J6" s="19"/>
      <c r="K6" s="19"/>
      <c r="L6" s="19"/>
      <c r="M6" s="19"/>
      <c r="N6" s="19"/>
      <c r="O6" s="36">
        <v>40.83</v>
      </c>
      <c r="P6" s="19"/>
      <c r="Q6" s="19"/>
      <c r="R6" s="19"/>
      <c r="S6" s="19"/>
      <c r="T6" s="19"/>
    </row>
    <row r="7" ht="19.9" customHeight="true" spans="1:20">
      <c r="A7" s="26"/>
      <c r="B7" s="26"/>
      <c r="C7" s="26"/>
      <c r="D7" s="24" t="s">
        <v>153</v>
      </c>
      <c r="E7" s="24" t="s">
        <v>154</v>
      </c>
      <c r="F7" s="36">
        <f>F8+F9+F10+F11</f>
        <v>406.05</v>
      </c>
      <c r="G7" s="36">
        <v>327.37</v>
      </c>
      <c r="H7" s="36">
        <v>37.85</v>
      </c>
      <c r="I7" s="36"/>
      <c r="J7" s="36"/>
      <c r="K7" s="36"/>
      <c r="L7" s="36"/>
      <c r="M7" s="36"/>
      <c r="N7" s="36"/>
      <c r="O7" s="36">
        <v>40.83</v>
      </c>
      <c r="P7" s="36"/>
      <c r="Q7" s="36"/>
      <c r="R7" s="36"/>
      <c r="S7" s="36"/>
      <c r="T7" s="36"/>
    </row>
    <row r="8" ht="19.9" customHeight="true" spans="1:20">
      <c r="A8" s="27" t="s">
        <v>208</v>
      </c>
      <c r="B8" s="27" t="s">
        <v>209</v>
      </c>
      <c r="C8" s="27" t="s">
        <v>210</v>
      </c>
      <c r="D8" s="23" t="s">
        <v>211</v>
      </c>
      <c r="E8" s="28" t="s">
        <v>212</v>
      </c>
      <c r="F8" s="29">
        <v>322.22</v>
      </c>
      <c r="G8" s="29">
        <v>243.54</v>
      </c>
      <c r="H8" s="29">
        <v>37.85</v>
      </c>
      <c r="I8" s="29"/>
      <c r="J8" s="29"/>
      <c r="K8" s="29"/>
      <c r="L8" s="29"/>
      <c r="M8" s="29"/>
      <c r="N8" s="29"/>
      <c r="O8" s="29">
        <v>40.83</v>
      </c>
      <c r="P8" s="29"/>
      <c r="Q8" s="29"/>
      <c r="R8" s="29"/>
      <c r="S8" s="29"/>
      <c r="T8" s="29"/>
    </row>
    <row r="9" ht="19.9" customHeight="true" spans="1:20">
      <c r="A9" s="27" t="s">
        <v>213</v>
      </c>
      <c r="B9" s="27" t="s">
        <v>214</v>
      </c>
      <c r="C9" s="27" t="s">
        <v>214</v>
      </c>
      <c r="D9" s="23" t="s">
        <v>211</v>
      </c>
      <c r="E9" s="28" t="s">
        <v>215</v>
      </c>
      <c r="F9" s="29">
        <v>36.58</v>
      </c>
      <c r="G9" s="29">
        <v>36.58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19.9" customHeight="true" spans="1:20">
      <c r="A10" s="27" t="s">
        <v>213</v>
      </c>
      <c r="B10" s="27" t="s">
        <v>210</v>
      </c>
      <c r="C10" s="27" t="s">
        <v>210</v>
      </c>
      <c r="D10" s="23" t="s">
        <v>211</v>
      </c>
      <c r="E10" s="28" t="s">
        <v>216</v>
      </c>
      <c r="F10" s="29">
        <v>18.02</v>
      </c>
      <c r="G10" s="29">
        <v>18.02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19.9" customHeight="true" spans="1:20">
      <c r="A11" s="27" t="s">
        <v>217</v>
      </c>
      <c r="B11" s="27" t="s">
        <v>218</v>
      </c>
      <c r="C11" s="27" t="s">
        <v>209</v>
      </c>
      <c r="D11" s="23" t="s">
        <v>211</v>
      </c>
      <c r="E11" s="28" t="s">
        <v>219</v>
      </c>
      <c r="F11" s="29">
        <v>29.23</v>
      </c>
      <c r="G11" s="29">
        <v>29.23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1"/>
  <sheetViews>
    <sheetView workbookViewId="0">
      <selection activeCell="AG6" sqref="AG6:AG7"/>
    </sheetView>
  </sheetViews>
  <sheetFormatPr defaultColWidth="10" defaultRowHeight="13.5"/>
  <cols>
    <col min="1" max="2" width="4.125" customWidth="true"/>
    <col min="3" max="3" width="4.25" customWidth="true"/>
    <col min="4" max="4" width="6.125" customWidth="true"/>
    <col min="5" max="5" width="15.875" customWidth="true"/>
    <col min="6" max="6" width="9" customWidth="true"/>
    <col min="7" max="7" width="7.125" customWidth="true"/>
    <col min="8" max="8" width="6.25" customWidth="true"/>
    <col min="9" max="16" width="7.125" customWidth="true"/>
    <col min="17" max="17" width="5.875" customWidth="true"/>
    <col min="18" max="21" width="7.125" customWidth="true"/>
    <col min="22" max="23" width="9.75" customWidth="true"/>
  </cols>
  <sheetData>
    <row r="1" ht="14.25" customHeight="true" spans="1:21">
      <c r="A1" s="1"/>
      <c r="T1" s="21" t="s">
        <v>220</v>
      </c>
      <c r="U1" s="21"/>
    </row>
    <row r="2" ht="32.45" customHeight="true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1.2" customHeight="true" spans="1:2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31</v>
      </c>
      <c r="U3" s="14"/>
    </row>
    <row r="4" ht="19.5" customHeight="true" spans="1:21">
      <c r="A4" s="4" t="s">
        <v>187</v>
      </c>
      <c r="B4" s="4"/>
      <c r="C4" s="4"/>
      <c r="D4" s="4" t="s">
        <v>188</v>
      </c>
      <c r="E4" s="4" t="s">
        <v>189</v>
      </c>
      <c r="F4" s="4" t="s">
        <v>221</v>
      </c>
      <c r="G4" s="4" t="s">
        <v>158</v>
      </c>
      <c r="H4" s="4"/>
      <c r="I4" s="4"/>
      <c r="J4" s="4"/>
      <c r="K4" s="4" t="s">
        <v>159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2" customHeight="true" spans="1:21">
      <c r="A5" s="4" t="s">
        <v>205</v>
      </c>
      <c r="B5" s="4" t="s">
        <v>206</v>
      </c>
      <c r="C5" s="4" t="s">
        <v>207</v>
      </c>
      <c r="D5" s="4"/>
      <c r="E5" s="4"/>
      <c r="F5" s="4"/>
      <c r="G5" s="4" t="s">
        <v>135</v>
      </c>
      <c r="H5" s="4" t="s">
        <v>222</v>
      </c>
      <c r="I5" s="4" t="s">
        <v>223</v>
      </c>
      <c r="J5" s="4" t="s">
        <v>199</v>
      </c>
      <c r="K5" s="4" t="s">
        <v>135</v>
      </c>
      <c r="L5" s="4" t="s">
        <v>224</v>
      </c>
      <c r="M5" s="4" t="s">
        <v>225</v>
      </c>
      <c r="N5" s="4" t="s">
        <v>226</v>
      </c>
      <c r="O5" s="4" t="s">
        <v>201</v>
      </c>
      <c r="P5" s="4" t="s">
        <v>227</v>
      </c>
      <c r="Q5" s="4" t="s">
        <v>228</v>
      </c>
      <c r="R5" s="4" t="s">
        <v>229</v>
      </c>
      <c r="S5" s="4" t="s">
        <v>197</v>
      </c>
      <c r="T5" s="4" t="s">
        <v>200</v>
      </c>
      <c r="U5" s="4" t="s">
        <v>204</v>
      </c>
    </row>
    <row r="6" ht="19.9" customHeight="true" spans="1:21">
      <c r="A6" s="20"/>
      <c r="B6" s="20"/>
      <c r="C6" s="20"/>
      <c r="D6" s="20"/>
      <c r="E6" s="20" t="s">
        <v>135</v>
      </c>
      <c r="F6" s="31">
        <v>406.05</v>
      </c>
      <c r="G6" s="31">
        <v>406.05</v>
      </c>
      <c r="H6" s="19">
        <f>H7</f>
        <v>327.37</v>
      </c>
      <c r="I6" s="19">
        <v>37.85</v>
      </c>
      <c r="J6" s="19">
        <v>40.83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19.9" customHeight="true" spans="1:21">
      <c r="A7" s="26"/>
      <c r="B7" s="26"/>
      <c r="C7" s="26"/>
      <c r="D7" s="24" t="s">
        <v>153</v>
      </c>
      <c r="E7" s="24" t="s">
        <v>154</v>
      </c>
      <c r="F7" s="31">
        <v>406.05</v>
      </c>
      <c r="G7" s="19">
        <f>G8+G9+G10+G11</f>
        <v>406.05</v>
      </c>
      <c r="H7" s="19">
        <f>H8+H9+H10+H11</f>
        <v>327.37</v>
      </c>
      <c r="I7" s="19">
        <v>37.85</v>
      </c>
      <c r="J7" s="19">
        <v>40.83</v>
      </c>
      <c r="K7" s="19">
        <v>0</v>
      </c>
      <c r="L7" s="19">
        <v>0</v>
      </c>
      <c r="M7" s="19"/>
      <c r="N7" s="19"/>
      <c r="O7" s="19"/>
      <c r="P7" s="19"/>
      <c r="Q7" s="19"/>
      <c r="R7" s="19"/>
      <c r="S7" s="19"/>
      <c r="T7" s="19"/>
      <c r="U7" s="19"/>
    </row>
    <row r="8" ht="19.9" customHeight="true" spans="1:21">
      <c r="A8" s="27" t="s">
        <v>208</v>
      </c>
      <c r="B8" s="27" t="s">
        <v>209</v>
      </c>
      <c r="C8" s="27" t="s">
        <v>210</v>
      </c>
      <c r="D8" s="23" t="s">
        <v>211</v>
      </c>
      <c r="E8" s="28" t="s">
        <v>212</v>
      </c>
      <c r="F8" s="25">
        <v>322.22</v>
      </c>
      <c r="G8" s="6">
        <v>322.22</v>
      </c>
      <c r="H8" s="6">
        <v>243.54</v>
      </c>
      <c r="I8" s="6">
        <v>37.85</v>
      </c>
      <c r="J8" s="6">
        <v>40.83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19.9" customHeight="true" spans="1:21">
      <c r="A9" s="27" t="s">
        <v>213</v>
      </c>
      <c r="B9" s="27" t="s">
        <v>214</v>
      </c>
      <c r="C9" s="27" t="s">
        <v>214</v>
      </c>
      <c r="D9" s="23" t="s">
        <v>211</v>
      </c>
      <c r="E9" s="28" t="s">
        <v>215</v>
      </c>
      <c r="F9" s="6">
        <v>36.58</v>
      </c>
      <c r="G9" s="6">
        <v>36.58</v>
      </c>
      <c r="H9" s="6">
        <v>36.58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true" spans="1:21">
      <c r="A10" s="27" t="s">
        <v>213</v>
      </c>
      <c r="B10" s="27" t="s">
        <v>210</v>
      </c>
      <c r="C10" s="27" t="s">
        <v>210</v>
      </c>
      <c r="D10" s="23" t="s">
        <v>211</v>
      </c>
      <c r="E10" s="28" t="s">
        <v>216</v>
      </c>
      <c r="F10" s="6">
        <v>18.02</v>
      </c>
      <c r="G10" s="6">
        <v>18.02</v>
      </c>
      <c r="H10" s="6">
        <v>18.02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true" spans="1:21">
      <c r="A11" s="27" t="s">
        <v>217</v>
      </c>
      <c r="B11" s="27" t="s">
        <v>218</v>
      </c>
      <c r="C11" s="27" t="s">
        <v>209</v>
      </c>
      <c r="D11" s="23" t="s">
        <v>211</v>
      </c>
      <c r="E11" s="28" t="s">
        <v>219</v>
      </c>
      <c r="F11" s="6">
        <v>29.23</v>
      </c>
      <c r="G11" s="6">
        <v>29.23</v>
      </c>
      <c r="H11" s="6">
        <v>29.23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1"/>
  <sheetViews>
    <sheetView topLeftCell="A22" workbookViewId="0">
      <selection activeCell="AG6" sqref="AG6:AG7"/>
    </sheetView>
  </sheetViews>
  <sheetFormatPr defaultColWidth="10" defaultRowHeight="13.5" outlineLevelCol="4"/>
  <cols>
    <col min="1" max="1" width="25.75" customWidth="true"/>
    <col min="2" max="2" width="15.75" customWidth="true"/>
    <col min="3" max="3" width="30.75" customWidth="true"/>
    <col min="4" max="4" width="22.25" customWidth="true"/>
    <col min="5" max="5" width="0.125" customWidth="true"/>
    <col min="6" max="6" width="9.75" customWidth="true"/>
  </cols>
  <sheetData>
    <row r="1" ht="14.25" customHeight="true" spans="1:4">
      <c r="A1" s="1"/>
      <c r="D1" s="21" t="s">
        <v>230</v>
      </c>
    </row>
    <row r="2" ht="27.95" customHeight="true" spans="1:4">
      <c r="A2" s="22" t="s">
        <v>12</v>
      </c>
      <c r="B2" s="22"/>
      <c r="C2" s="22"/>
      <c r="D2" s="22"/>
    </row>
    <row r="3" ht="16.5" customHeight="true" spans="1:5">
      <c r="A3" s="16" t="s">
        <v>30</v>
      </c>
      <c r="B3" s="16"/>
      <c r="C3" s="16"/>
      <c r="D3" s="14" t="s">
        <v>31</v>
      </c>
      <c r="E3" s="1"/>
    </row>
    <row r="4" ht="17.65" customHeight="true" spans="1:5">
      <c r="A4" s="17" t="s">
        <v>32</v>
      </c>
      <c r="B4" s="17"/>
      <c r="C4" s="17" t="s">
        <v>33</v>
      </c>
      <c r="D4" s="17"/>
      <c r="E4" s="33"/>
    </row>
    <row r="5" ht="17.65" customHeight="true" spans="1:5">
      <c r="A5" s="17" t="s">
        <v>34</v>
      </c>
      <c r="B5" s="17" t="s">
        <v>35</v>
      </c>
      <c r="C5" s="17" t="s">
        <v>34</v>
      </c>
      <c r="D5" s="17" t="s">
        <v>35</v>
      </c>
      <c r="E5" s="33"/>
    </row>
    <row r="6" ht="17.65" customHeight="true" spans="1:5">
      <c r="A6" s="20" t="s">
        <v>231</v>
      </c>
      <c r="B6" s="19">
        <v>406.05</v>
      </c>
      <c r="C6" s="20" t="s">
        <v>232</v>
      </c>
      <c r="D6" s="31">
        <v>406.05</v>
      </c>
      <c r="E6" s="34"/>
    </row>
    <row r="7" ht="17.65" customHeight="true" spans="1:5">
      <c r="A7" s="5" t="s">
        <v>233</v>
      </c>
      <c r="B7" s="6">
        <v>406.05</v>
      </c>
      <c r="C7" s="5" t="s">
        <v>40</v>
      </c>
      <c r="D7" s="25"/>
      <c r="E7" s="34"/>
    </row>
    <row r="8" ht="17.65" customHeight="true" spans="1:5">
      <c r="A8" s="5" t="s">
        <v>234</v>
      </c>
      <c r="B8" s="6">
        <v>406.05</v>
      </c>
      <c r="C8" s="5" t="s">
        <v>44</v>
      </c>
      <c r="D8" s="25"/>
      <c r="E8" s="34"/>
    </row>
    <row r="9" ht="27.2" customHeight="true" spans="1:5">
      <c r="A9" s="5" t="s">
        <v>47</v>
      </c>
      <c r="B9" s="6"/>
      <c r="C9" s="5" t="s">
        <v>48</v>
      </c>
      <c r="D9" s="25"/>
      <c r="E9" s="34"/>
    </row>
    <row r="10" ht="17.65" customHeight="true" spans="1:5">
      <c r="A10" s="5" t="s">
        <v>235</v>
      </c>
      <c r="B10" s="6"/>
      <c r="C10" s="5" t="s">
        <v>52</v>
      </c>
      <c r="D10" s="25"/>
      <c r="E10" s="34"/>
    </row>
    <row r="11" ht="17.65" customHeight="true" spans="1:5">
      <c r="A11" s="5" t="s">
        <v>236</v>
      </c>
      <c r="B11" s="6"/>
      <c r="C11" s="5" t="s">
        <v>56</v>
      </c>
      <c r="D11" s="25">
        <v>322.22</v>
      </c>
      <c r="E11" s="34"/>
    </row>
    <row r="12" ht="17.65" customHeight="true" spans="1:5">
      <c r="A12" s="5" t="s">
        <v>237</v>
      </c>
      <c r="B12" s="6"/>
      <c r="C12" s="5" t="s">
        <v>60</v>
      </c>
      <c r="D12" s="25"/>
      <c r="E12" s="34"/>
    </row>
    <row r="13" ht="17.65" customHeight="true" spans="1:5">
      <c r="A13" s="20" t="s">
        <v>238</v>
      </c>
      <c r="B13" s="19"/>
      <c r="C13" s="5" t="s">
        <v>64</v>
      </c>
      <c r="D13" s="25"/>
      <c r="E13" s="34"/>
    </row>
    <row r="14" ht="17.65" customHeight="true" spans="1:5">
      <c r="A14" s="5" t="s">
        <v>233</v>
      </c>
      <c r="B14" s="6"/>
      <c r="C14" s="5" t="s">
        <v>68</v>
      </c>
      <c r="D14" s="25">
        <v>54.6</v>
      </c>
      <c r="E14" s="34"/>
    </row>
    <row r="15" ht="17.65" customHeight="true" spans="1:5">
      <c r="A15" s="5" t="s">
        <v>235</v>
      </c>
      <c r="B15" s="6"/>
      <c r="C15" s="5" t="s">
        <v>72</v>
      </c>
      <c r="D15" s="25"/>
      <c r="E15" s="34"/>
    </row>
    <row r="16" ht="17.65" customHeight="true" spans="1:5">
      <c r="A16" s="5" t="s">
        <v>236</v>
      </c>
      <c r="B16" s="6"/>
      <c r="C16" s="5" t="s">
        <v>76</v>
      </c>
      <c r="D16" s="25"/>
      <c r="E16" s="34"/>
    </row>
    <row r="17" ht="17.65" customHeight="true" spans="1:5">
      <c r="A17" s="5" t="s">
        <v>237</v>
      </c>
      <c r="B17" s="6"/>
      <c r="C17" s="5" t="s">
        <v>80</v>
      </c>
      <c r="D17" s="25"/>
      <c r="E17" s="34"/>
    </row>
    <row r="18" ht="17.65" customHeight="true" spans="1:5">
      <c r="A18" s="5"/>
      <c r="B18" s="6"/>
      <c r="C18" s="5" t="s">
        <v>84</v>
      </c>
      <c r="D18" s="25"/>
      <c r="E18" s="34"/>
    </row>
    <row r="19" ht="17.65" customHeight="true" spans="1:5">
      <c r="A19" s="5"/>
      <c r="B19" s="5"/>
      <c r="C19" s="5" t="s">
        <v>88</v>
      </c>
      <c r="D19" s="25"/>
      <c r="E19" s="34"/>
    </row>
    <row r="20" ht="17.65" customHeight="true" spans="1:5">
      <c r="A20" s="5"/>
      <c r="B20" s="5"/>
      <c r="C20" s="5" t="s">
        <v>92</v>
      </c>
      <c r="D20" s="25"/>
      <c r="E20" s="34"/>
    </row>
    <row r="21" ht="17.65" customHeight="true" spans="1:5">
      <c r="A21" s="5"/>
      <c r="B21" s="5"/>
      <c r="C21" s="5" t="s">
        <v>96</v>
      </c>
      <c r="D21" s="25"/>
      <c r="E21" s="34"/>
    </row>
    <row r="22" ht="17.65" customHeight="true" spans="1:5">
      <c r="A22" s="5"/>
      <c r="B22" s="5"/>
      <c r="C22" s="5" t="s">
        <v>99</v>
      </c>
      <c r="D22" s="25"/>
      <c r="E22" s="34"/>
    </row>
    <row r="23" ht="17.65" customHeight="true" spans="1:5">
      <c r="A23" s="5"/>
      <c r="B23" s="5"/>
      <c r="C23" s="5" t="s">
        <v>102</v>
      </c>
      <c r="D23" s="25"/>
      <c r="E23" s="34"/>
    </row>
    <row r="24" ht="17.65" customHeight="true" spans="1:5">
      <c r="A24" s="5"/>
      <c r="B24" s="5"/>
      <c r="C24" s="5" t="s">
        <v>104</v>
      </c>
      <c r="D24" s="25"/>
      <c r="E24" s="34"/>
    </row>
    <row r="25" ht="17.65" customHeight="true" spans="1:5">
      <c r="A25" s="5"/>
      <c r="B25" s="5"/>
      <c r="C25" s="5" t="s">
        <v>106</v>
      </c>
      <c r="D25" s="25"/>
      <c r="E25" s="34"/>
    </row>
    <row r="26" ht="17.65" customHeight="true" spans="1:5">
      <c r="A26" s="5"/>
      <c r="B26" s="5"/>
      <c r="C26" s="5" t="s">
        <v>108</v>
      </c>
      <c r="D26" s="25">
        <v>29.23</v>
      </c>
      <c r="E26" s="34"/>
    </row>
    <row r="27" ht="17.65" customHeight="true" spans="1:5">
      <c r="A27" s="5"/>
      <c r="B27" s="5"/>
      <c r="C27" s="5" t="s">
        <v>110</v>
      </c>
      <c r="D27" s="25"/>
      <c r="E27" s="34"/>
    </row>
    <row r="28" ht="17.65" customHeight="true" spans="1:5">
      <c r="A28" s="5"/>
      <c r="B28" s="5"/>
      <c r="C28" s="5" t="s">
        <v>112</v>
      </c>
      <c r="D28" s="25"/>
      <c r="E28" s="34"/>
    </row>
    <row r="29" ht="17.65" customHeight="true" spans="1:5">
      <c r="A29" s="5"/>
      <c r="B29" s="5"/>
      <c r="C29" s="5" t="s">
        <v>114</v>
      </c>
      <c r="D29" s="25"/>
      <c r="E29" s="34"/>
    </row>
    <row r="30" ht="17.65" customHeight="true" spans="1:5">
      <c r="A30" s="5"/>
      <c r="B30" s="5"/>
      <c r="C30" s="5" t="s">
        <v>116</v>
      </c>
      <c r="D30" s="25"/>
      <c r="E30" s="34"/>
    </row>
    <row r="31" ht="17.65" customHeight="true" spans="1:5">
      <c r="A31" s="5"/>
      <c r="B31" s="5"/>
      <c r="C31" s="5" t="s">
        <v>118</v>
      </c>
      <c r="D31" s="25"/>
      <c r="E31" s="34"/>
    </row>
    <row r="32" ht="17.65" customHeight="true" spans="1:5">
      <c r="A32" s="5"/>
      <c r="B32" s="5"/>
      <c r="C32" s="5" t="s">
        <v>120</v>
      </c>
      <c r="D32" s="25"/>
      <c r="E32" s="34"/>
    </row>
    <row r="33" ht="17.65" customHeight="true" spans="1:5">
      <c r="A33" s="5"/>
      <c r="B33" s="5"/>
      <c r="C33" s="5" t="s">
        <v>122</v>
      </c>
      <c r="D33" s="25"/>
      <c r="E33" s="34"/>
    </row>
    <row r="34" ht="17.65" customHeight="true" spans="1:5">
      <c r="A34" s="5"/>
      <c r="B34" s="5"/>
      <c r="C34" s="5" t="s">
        <v>123</v>
      </c>
      <c r="D34" s="25"/>
      <c r="E34" s="34"/>
    </row>
    <row r="35" ht="17.65" customHeight="true" spans="1:5">
      <c r="A35" s="5"/>
      <c r="B35" s="5"/>
      <c r="C35" s="5" t="s">
        <v>124</v>
      </c>
      <c r="D35" s="25"/>
      <c r="E35" s="34"/>
    </row>
    <row r="36" ht="17.65" customHeight="true" spans="1:5">
      <c r="A36" s="5"/>
      <c r="B36" s="5"/>
      <c r="C36" s="5" t="s">
        <v>125</v>
      </c>
      <c r="D36" s="25"/>
      <c r="E36" s="34"/>
    </row>
    <row r="37" ht="17.65" customHeight="true" spans="1:5">
      <c r="A37" s="5"/>
      <c r="B37" s="5"/>
      <c r="C37" s="5"/>
      <c r="D37" s="5"/>
      <c r="E37" s="34"/>
    </row>
    <row r="38" ht="17.65" customHeight="true" spans="1:5">
      <c r="A38" s="20"/>
      <c r="B38" s="20"/>
      <c r="C38" s="20" t="s">
        <v>239</v>
      </c>
      <c r="D38" s="19"/>
      <c r="E38" s="35"/>
    </row>
    <row r="39" ht="17.65" customHeight="true" spans="1:5">
      <c r="A39" s="20"/>
      <c r="B39" s="20"/>
      <c r="C39" s="20"/>
      <c r="D39" s="20"/>
      <c r="E39" s="35"/>
    </row>
    <row r="40" ht="17.65" customHeight="true" spans="1:5">
      <c r="A40" s="4" t="s">
        <v>240</v>
      </c>
      <c r="B40" s="19">
        <v>406.05</v>
      </c>
      <c r="C40" s="4" t="s">
        <v>241</v>
      </c>
      <c r="D40" s="31">
        <v>406.05</v>
      </c>
      <c r="E40" s="35"/>
    </row>
    <row r="41" ht="14.25" customHeight="true" spans="1:3">
      <c r="A41" s="16" t="s">
        <v>242</v>
      </c>
      <c r="B41" s="16"/>
      <c r="C41" s="16"/>
    </row>
  </sheetData>
  <mergeCells count="5">
    <mergeCell ref="A2:D2"/>
    <mergeCell ref="A3:C3"/>
    <mergeCell ref="A4:B4"/>
    <mergeCell ref="C4:D4"/>
    <mergeCell ref="A41:C41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tabSelected="1" workbookViewId="0">
      <pane ySplit="6" topLeftCell="A7" activePane="bottomLeft" state="frozen"/>
      <selection/>
      <selection pane="bottomLeft" activeCell="K9" sqref="K9"/>
    </sheetView>
  </sheetViews>
  <sheetFormatPr defaultColWidth="10" defaultRowHeight="13.5" outlineLevelCol="7"/>
  <cols>
    <col min="1" max="1" width="14.625" customWidth="true"/>
    <col min="2" max="2" width="24.875" customWidth="true"/>
    <col min="3" max="3" width="14" customWidth="true"/>
    <col min="4" max="4" width="11.5" customWidth="true"/>
    <col min="5" max="5" width="9.125" customWidth="true"/>
    <col min="6" max="6" width="10.5" customWidth="true"/>
    <col min="7" max="7" width="11.375" customWidth="true"/>
    <col min="8" max="8" width="15.875" customWidth="true"/>
    <col min="9" max="9" width="9.75" customWidth="true"/>
  </cols>
  <sheetData>
    <row r="1" ht="14.25" customHeight="true" spans="1:8">
      <c r="A1" s="1"/>
      <c r="H1" s="21" t="s">
        <v>243</v>
      </c>
    </row>
    <row r="2" ht="37.7" customHeight="true" spans="1:8">
      <c r="A2" s="22" t="s">
        <v>13</v>
      </c>
      <c r="B2" s="22"/>
      <c r="C2" s="22"/>
      <c r="D2" s="22"/>
      <c r="E2" s="22"/>
      <c r="F2" s="22"/>
      <c r="G2" s="22"/>
      <c r="H2" s="22"/>
    </row>
    <row r="3" ht="21.2" customHeight="true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7.25" customHeight="true" spans="1:8">
      <c r="A4" s="17" t="s">
        <v>156</v>
      </c>
      <c r="B4" s="17" t="s">
        <v>157</v>
      </c>
      <c r="C4" s="17" t="s">
        <v>135</v>
      </c>
      <c r="D4" s="17" t="s">
        <v>158</v>
      </c>
      <c r="E4" s="17"/>
      <c r="F4" s="17"/>
      <c r="G4" s="17"/>
      <c r="H4" s="17" t="s">
        <v>159</v>
      </c>
    </row>
    <row r="5" ht="15" customHeight="true" spans="1:8">
      <c r="A5" s="17"/>
      <c r="B5" s="17"/>
      <c r="C5" s="17"/>
      <c r="D5" s="17" t="s">
        <v>137</v>
      </c>
      <c r="E5" s="17" t="s">
        <v>244</v>
      </c>
      <c r="F5" s="17"/>
      <c r="G5" s="17" t="s">
        <v>245</v>
      </c>
      <c r="H5" s="17"/>
    </row>
    <row r="6" ht="21.2" customHeight="true" spans="1:8">
      <c r="A6" s="17"/>
      <c r="B6" s="17"/>
      <c r="C6" s="17"/>
      <c r="D6" s="17"/>
      <c r="E6" s="17" t="s">
        <v>222</v>
      </c>
      <c r="F6" s="17" t="s">
        <v>199</v>
      </c>
      <c r="G6" s="17"/>
      <c r="H6" s="17"/>
    </row>
    <row r="7" ht="19.9" customHeight="true" spans="1:8">
      <c r="A7" s="20"/>
      <c r="B7" s="20" t="s">
        <v>135</v>
      </c>
      <c r="C7" s="19">
        <v>406.05</v>
      </c>
      <c r="D7" s="19">
        <v>406.05</v>
      </c>
      <c r="E7" s="19">
        <f>E8</f>
        <v>327.37</v>
      </c>
      <c r="F7" s="31">
        <v>40.83</v>
      </c>
      <c r="G7" s="19">
        <v>37.85</v>
      </c>
      <c r="H7" s="19">
        <v>0</v>
      </c>
    </row>
    <row r="8" ht="19.9" customHeight="true" spans="1:8">
      <c r="A8" s="24" t="s">
        <v>153</v>
      </c>
      <c r="B8" s="24" t="s">
        <v>154</v>
      </c>
      <c r="C8" s="19">
        <v>406.05</v>
      </c>
      <c r="D8" s="19">
        <f>D9+D12+D17</f>
        <v>406.05</v>
      </c>
      <c r="E8" s="19">
        <f>E9+E12+E17</f>
        <v>327.37</v>
      </c>
      <c r="F8" s="31">
        <v>40.83</v>
      </c>
      <c r="G8" s="19">
        <v>37.85</v>
      </c>
      <c r="H8" s="19">
        <v>0</v>
      </c>
    </row>
    <row r="9" ht="19.9" customHeight="true" spans="1:8">
      <c r="A9" s="20" t="s">
        <v>164</v>
      </c>
      <c r="B9" s="20" t="s">
        <v>165</v>
      </c>
      <c r="C9" s="19">
        <f>D9</f>
        <v>322.22</v>
      </c>
      <c r="D9" s="19">
        <f>E9+F9+G9</f>
        <v>322.22</v>
      </c>
      <c r="E9" s="31">
        <v>243.54</v>
      </c>
      <c r="F9" s="31">
        <v>40.83</v>
      </c>
      <c r="G9" s="19">
        <v>37.85</v>
      </c>
      <c r="H9" s="19">
        <v>0</v>
      </c>
    </row>
    <row r="10" ht="19.9" customHeight="true" spans="1:8">
      <c r="A10" s="20" t="s">
        <v>246</v>
      </c>
      <c r="B10" s="20" t="s">
        <v>247</v>
      </c>
      <c r="C10" s="19">
        <f>D10</f>
        <v>322.22</v>
      </c>
      <c r="D10" s="19">
        <f>E10+F10+G10</f>
        <v>322.22</v>
      </c>
      <c r="E10" s="31">
        <v>243.54</v>
      </c>
      <c r="F10" s="31">
        <v>40.83</v>
      </c>
      <c r="G10" s="19">
        <v>37.85</v>
      </c>
      <c r="H10" s="19">
        <v>0</v>
      </c>
    </row>
    <row r="11" ht="19.9" customHeight="true" spans="1:8">
      <c r="A11" s="23" t="s">
        <v>248</v>
      </c>
      <c r="B11" s="5" t="s">
        <v>249</v>
      </c>
      <c r="C11" s="6">
        <v>322.2252</v>
      </c>
      <c r="D11" s="6">
        <v>322.2252</v>
      </c>
      <c r="E11" s="25">
        <v>243.54</v>
      </c>
      <c r="F11" s="25">
        <v>40.83</v>
      </c>
      <c r="G11" s="25">
        <v>37.85</v>
      </c>
      <c r="H11" s="25"/>
    </row>
    <row r="12" ht="19.9" customHeight="true" spans="1:8">
      <c r="A12" s="20" t="s">
        <v>170</v>
      </c>
      <c r="B12" s="20" t="s">
        <v>171</v>
      </c>
      <c r="C12" s="19">
        <v>54.6</v>
      </c>
      <c r="D12" s="19">
        <v>54.6</v>
      </c>
      <c r="E12" s="19">
        <f>E13+E15</f>
        <v>54.6</v>
      </c>
      <c r="F12" s="19">
        <v>0</v>
      </c>
      <c r="G12" s="19">
        <v>0</v>
      </c>
      <c r="H12" s="19">
        <v>0</v>
      </c>
    </row>
    <row r="13" ht="19.9" customHeight="true" spans="1:8">
      <c r="A13" s="20" t="s">
        <v>250</v>
      </c>
      <c r="B13" s="20" t="s">
        <v>251</v>
      </c>
      <c r="C13" s="31">
        <v>36.58</v>
      </c>
      <c r="D13" s="31">
        <v>36.58</v>
      </c>
      <c r="E13" s="31">
        <v>36.58</v>
      </c>
      <c r="F13" s="19">
        <v>0</v>
      </c>
      <c r="G13" s="19">
        <v>0</v>
      </c>
      <c r="H13" s="19">
        <v>0</v>
      </c>
    </row>
    <row r="14" ht="19.9" customHeight="true" spans="1:8">
      <c r="A14" s="23" t="s">
        <v>252</v>
      </c>
      <c r="B14" s="5" t="s">
        <v>253</v>
      </c>
      <c r="C14" s="25">
        <v>36.58</v>
      </c>
      <c r="D14" s="25">
        <v>36.58</v>
      </c>
      <c r="E14" s="25">
        <v>36.58</v>
      </c>
      <c r="F14" s="25"/>
      <c r="G14" s="25"/>
      <c r="H14" s="25"/>
    </row>
    <row r="15" ht="19.9" customHeight="true" spans="1:8">
      <c r="A15" s="20" t="s">
        <v>254</v>
      </c>
      <c r="B15" s="20" t="s">
        <v>216</v>
      </c>
      <c r="C15" s="19">
        <v>18.02</v>
      </c>
      <c r="D15" s="19">
        <v>18.02</v>
      </c>
      <c r="E15" s="19">
        <v>18.02</v>
      </c>
      <c r="F15" s="19">
        <v>0</v>
      </c>
      <c r="G15" s="19">
        <v>0</v>
      </c>
      <c r="H15" s="19">
        <v>0</v>
      </c>
    </row>
    <row r="16" ht="19.9" customHeight="true" spans="1:8">
      <c r="A16" s="23" t="s">
        <v>255</v>
      </c>
      <c r="B16" s="5" t="s">
        <v>177</v>
      </c>
      <c r="C16" s="25">
        <v>18.02</v>
      </c>
      <c r="D16" s="25">
        <v>18.02</v>
      </c>
      <c r="E16" s="25">
        <v>18.02</v>
      </c>
      <c r="F16" s="25"/>
      <c r="G16" s="25"/>
      <c r="H16" s="25"/>
    </row>
    <row r="17" ht="19.9" customHeight="true" spans="1:8">
      <c r="A17" s="20" t="s">
        <v>180</v>
      </c>
      <c r="B17" s="20" t="s">
        <v>181</v>
      </c>
      <c r="C17" s="32">
        <v>29.23</v>
      </c>
      <c r="D17" s="32">
        <v>29.23</v>
      </c>
      <c r="E17" s="32">
        <v>29.23</v>
      </c>
      <c r="F17" s="19">
        <v>0</v>
      </c>
      <c r="G17" s="19">
        <v>0</v>
      </c>
      <c r="H17" s="19">
        <v>0</v>
      </c>
    </row>
    <row r="18" ht="19.9" customHeight="true" spans="1:8">
      <c r="A18" s="20" t="s">
        <v>256</v>
      </c>
      <c r="B18" s="20" t="s">
        <v>257</v>
      </c>
      <c r="C18" s="32">
        <v>29.23</v>
      </c>
      <c r="D18" s="32">
        <v>29.23</v>
      </c>
      <c r="E18" s="32">
        <v>29.23</v>
      </c>
      <c r="F18" s="19">
        <v>0</v>
      </c>
      <c r="G18" s="19">
        <v>0</v>
      </c>
      <c r="H18" s="19">
        <v>0</v>
      </c>
    </row>
    <row r="19" ht="19.9" customHeight="true" spans="1:8">
      <c r="A19" s="23" t="s">
        <v>258</v>
      </c>
      <c r="B19" s="5" t="s">
        <v>259</v>
      </c>
      <c r="C19" s="25">
        <v>29.23</v>
      </c>
      <c r="D19" s="25">
        <v>29.23</v>
      </c>
      <c r="E19" s="25">
        <v>29.23</v>
      </c>
      <c r="F19" s="25"/>
      <c r="G19" s="25"/>
      <c r="H19" s="2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2023-06-28T00:34:00Z</dcterms:created>
  <dcterms:modified xsi:type="dcterms:W3CDTF">2024-12-04T09:21:23Z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A7586E9D3EBC45048289A97776898F32_13</vt:lpwstr>
  </property>
  <property fmtid="{D5CDD505-2E9C-101B-9397-08002B2CF9AE}" pid="3" name="KSOProductBuildVer">
    <vt:lpwstr>2052-11.8.2.10251</vt:lpwstr>
  </property>
</Properties>
</file>