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04" windowHeight="79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Sheet1!$A$1:$O$41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<sst xmlns="http://schemas.openxmlformats.org/spreadsheetml/2006/main" count="93">
  <si>
    <t>附件</t>
  </si>
  <si>
    <t>2024年度企业研发财政奖补资金（第一批）明细表</t>
  </si>
  <si>
    <t>单位：万元</t>
  </si>
  <si>
    <t>所辖区</t>
  </si>
  <si>
    <t>单位名称</t>
  </si>
  <si>
    <t>核定奖补
金额</t>
  </si>
  <si>
    <t>扣回以前年度金额</t>
  </si>
  <si>
    <t>实际下达
金额</t>
  </si>
  <si>
    <t>奖补比例（%）</t>
  </si>
  <si>
    <t>起止
年限</t>
  </si>
  <si>
    <t>编号</t>
  </si>
  <si>
    <t>功能科目编码</t>
  </si>
  <si>
    <t>功能科目</t>
  </si>
  <si>
    <t>政府经济科目编码</t>
  </si>
  <si>
    <t>政府经济
科目</t>
  </si>
  <si>
    <t>部门经济
科目编码</t>
  </si>
  <si>
    <t>部门经济科目</t>
  </si>
  <si>
    <t>备注</t>
  </si>
  <si>
    <t>合  计</t>
  </si>
  <si>
    <t>武陵区</t>
  </si>
  <si>
    <t>湖南博联检测集团有限责任公司</t>
  </si>
  <si>
    <t>2024ZPQY1291</t>
  </si>
  <si>
    <t>其他科学技术支出</t>
  </si>
  <si>
    <t>对企业补助</t>
  </si>
  <si>
    <t>湖南龙舞环保科技有限公司</t>
  </si>
  <si>
    <t>2024ZPQY1292</t>
  </si>
  <si>
    <t>湖南天蝉物联科技有限公司</t>
  </si>
  <si>
    <t>2024ZPQY1293</t>
  </si>
  <si>
    <t>小  计</t>
  </si>
  <si>
    <t>鼎城区</t>
  </si>
  <si>
    <t>中联恒通机械有限公司</t>
  </si>
  <si>
    <t>2024ZPQY1294</t>
  </si>
  <si>
    <t>常德蓝天智能科技有限公司</t>
  </si>
  <si>
    <t>2024ZPQY1295</t>
  </si>
  <si>
    <t>湖南常德德山表业有限公司</t>
  </si>
  <si>
    <t>2024ZPQY1296</t>
  </si>
  <si>
    <t>湖南天晟源风能科技有限公司</t>
  </si>
  <si>
    <t>2024ZPQY1297</t>
  </si>
  <si>
    <t>常德市中晟农牧有限公司</t>
  </si>
  <si>
    <t>2024ZPQY1298</t>
  </si>
  <si>
    <t>常德市宏通机电技术有限公司</t>
  </si>
  <si>
    <t>2024ZPQY1299</t>
  </si>
  <si>
    <t>常德同达机械制造有限公司</t>
  </si>
  <si>
    <t>2024ZPQY1300</t>
  </si>
  <si>
    <t>扣回2022年奖补资金1万元</t>
  </si>
  <si>
    <t>湖南响箭重工科技股份有限公司</t>
  </si>
  <si>
    <t>2024ZPQY1315</t>
  </si>
  <si>
    <t>常德高新区</t>
  </si>
  <si>
    <t>常德熠联新材料有限公司</t>
  </si>
  <si>
    <t>2024ZPQY1316</t>
  </si>
  <si>
    <t>湖南周信密封技术有限公司</t>
  </si>
  <si>
    <t>2024ZPQY1317</t>
  </si>
  <si>
    <t>湖南品六生物科技有限公司</t>
  </si>
  <si>
    <t>2024ZPQY1318</t>
  </si>
  <si>
    <t>常德市三金结构件制造有限公司</t>
  </si>
  <si>
    <t>2024ZPQY1319</t>
  </si>
  <si>
    <t>湖南宏源机械制造有限责任公司</t>
  </si>
  <si>
    <t>2024ZPQY1320</t>
  </si>
  <si>
    <t>湖南领瀚检测技术有限公司</t>
  </si>
  <si>
    <t>2024ZPQY1321</t>
  </si>
  <si>
    <t>湖南方园新材料科技有限公司</t>
  </si>
  <si>
    <t>2024ZPQY1322</t>
  </si>
  <si>
    <t>常德市西洞庭管理区</t>
  </si>
  <si>
    <t>湖南宸宇富基新能源科技有限公司</t>
  </si>
  <si>
    <t>2024ZPQY1301</t>
  </si>
  <si>
    <t>扣回2023年奖补资金32.12万元</t>
  </si>
  <si>
    <t>常德天明电气股份有限公司</t>
  </si>
  <si>
    <t>2024ZPQY1302</t>
  </si>
  <si>
    <t>湖南飞沃优联工业科技有限公司</t>
  </si>
  <si>
    <t>2024ZPQY1303</t>
  </si>
  <si>
    <t>常德伟创科技有限公司</t>
  </si>
  <si>
    <t>2024ZPQY1304</t>
  </si>
  <si>
    <t>常德经济技术开发区</t>
  </si>
  <si>
    <t>湖南湘投金天钛业科技股份有限公司</t>
  </si>
  <si>
    <t>2024ZPQY1305</t>
  </si>
  <si>
    <t>常德中联重科液压有限公司</t>
  </si>
  <si>
    <t>2024ZPQY1306</t>
  </si>
  <si>
    <t>常德云港生物科技股份有限公司</t>
  </si>
  <si>
    <t>2024ZPQY1307</t>
  </si>
  <si>
    <t>湖南常德纳菲尔新材料科技有限公司</t>
  </si>
  <si>
    <t>2024ZPQY1308</t>
  </si>
  <si>
    <t>湖南纵骋新材料科技有限公司</t>
  </si>
  <si>
    <t>2024ZPQY1309</t>
  </si>
  <si>
    <t>常德天马电器股份有限公司</t>
  </si>
  <si>
    <t>2024ZPQY1310</t>
  </si>
  <si>
    <t>湖南昊天汽车制造有限公司</t>
  </si>
  <si>
    <t>2024ZPQY1311</t>
  </si>
  <si>
    <t>常德经纬摇架科技有限公司</t>
  </si>
  <si>
    <t>2024ZPQY1312</t>
  </si>
  <si>
    <t>湖南省锦鑫新材料有限公司</t>
  </si>
  <si>
    <t>2024ZPQY1313</t>
  </si>
  <si>
    <t>湖南飞桥汽车板簧有限公司</t>
  </si>
  <si>
    <t>2024ZPQY1314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</si>
</sst>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4"/>
      <name val="Times New Roman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20" borderId="11" applyNumberFormat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29" fillId="23" borderId="12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0" borderId="0"/>
    <xf numFmtId="0" fontId="16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2" borderId="0" xfId="0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3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43" fontId="3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3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0" borderId="4" xfId="42" applyFont="1" applyFill="1" applyBorder="1" applyAlignment="1">
      <alignment horizontal="center" vertical="center" wrapText="1"/>
    </xf>
    <xf numFmtId="0" fontId="11" fillId="0" borderId="5" xfId="42" applyFont="1" applyFill="1" applyBorder="1" applyAlignment="1">
      <alignment horizontal="center" vertical="center" wrapText="1"/>
    </xf>
    <xf numFmtId="0" fontId="11" fillId="0" borderId="6" xfId="42" applyFont="1" applyFill="1" applyBorder="1" applyAlignment="1">
      <alignment horizontal="center" vertical="center" wrapText="1"/>
    </xf>
    <xf numFmtId="0" fontId="11" fillId="0" borderId="1" xfId="4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3" fontId="1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厅核 (2)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41"/>
  <sheetViews>
    <sheetView tabSelected="1" view="pageBreakPreview" zoomScaleNormal="100" zoomScaleSheetLayoutView="100" topLeftCell="C1" workbookViewId="0">
      <selection activeCell="C16" sqref="$A16:$XFD16"/>
    </sheetView>
  </sheetViews>
  <sheetFormatPr defaultColWidth="9" defaultRowHeight="18"/>
  <cols>
    <col min="1" max="1" width="8.77777777777778" style="4" customWidth="1"/>
    <col min="2" max="2" width="33.4444444444444" style="4" customWidth="1"/>
    <col min="3" max="4" width="8.88888888888889" style="4" customWidth="1"/>
    <col min="5" max="5" width="9.77777777777778" style="5" customWidth="1"/>
    <col min="6" max="6" width="7.66666666666667" style="6" customWidth="1"/>
    <col min="7" max="7" width="6.88888888888889" style="7" customWidth="1"/>
    <col min="8" max="8" width="14.1111111111111" style="7" customWidth="1"/>
    <col min="9" max="9" width="10.2222222222222" style="7" customWidth="1"/>
    <col min="10" max="10" width="18.1111111111111" style="8" customWidth="1"/>
    <col min="11" max="11" width="7.33333333333333" style="7" customWidth="1"/>
    <col min="12" max="12" width="11.8888888888889" style="8" customWidth="1"/>
    <col min="13" max="13" width="8.77777777777778" style="7" customWidth="1"/>
    <col min="14" max="14" width="7.44444444444444" style="7" customWidth="1"/>
    <col min="15" max="15" width="18.7777777777778" style="9" customWidth="1"/>
  </cols>
  <sheetData>
    <row r="1" ht="17.4" spans="1:15">
      <c r="A1" s="10" t="s">
        <v>0</v>
      </c>
      <c r="B1" s="11"/>
      <c r="C1" s="11"/>
      <c r="D1" s="11"/>
      <c r="E1" s="11"/>
      <c r="F1" s="12"/>
      <c r="G1" s="13"/>
      <c r="H1" s="13"/>
      <c r="I1" s="13"/>
      <c r="J1" s="40"/>
      <c r="K1" s="13"/>
      <c r="L1" s="40"/>
      <c r="M1" s="13"/>
      <c r="N1" s="13"/>
      <c r="O1" s="13"/>
    </row>
    <row r="2" ht="25.8" spans="1: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ht="15.6" spans="1:15">
      <c r="A3" s="15"/>
      <c r="B3" s="15"/>
      <c r="C3" s="15"/>
      <c r="D3" s="15"/>
      <c r="E3" s="16"/>
      <c r="F3" s="16"/>
      <c r="G3" s="15"/>
      <c r="H3" s="17" t="s">
        <v>2</v>
      </c>
      <c r="I3" s="17"/>
      <c r="J3" s="17"/>
      <c r="K3" s="17"/>
      <c r="L3" s="17"/>
      <c r="M3" s="17"/>
      <c r="N3" s="17"/>
      <c r="O3" s="17"/>
    </row>
    <row r="4" s="1" customFormat="1" ht="47" customHeight="1" spans="1:15">
      <c r="A4" s="18" t="s">
        <v>3</v>
      </c>
      <c r="B4" s="18" t="s">
        <v>4</v>
      </c>
      <c r="C4" s="18" t="s">
        <v>5</v>
      </c>
      <c r="D4" s="18" t="s">
        <v>6</v>
      </c>
      <c r="E4" s="19" t="s">
        <v>7</v>
      </c>
      <c r="F4" s="19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18" t="s">
        <v>14</v>
      </c>
      <c r="M4" s="18" t="s">
        <v>15</v>
      </c>
      <c r="N4" s="18" t="s">
        <v>16</v>
      </c>
      <c r="O4" s="18" t="s">
        <v>17</v>
      </c>
    </row>
    <row r="5" s="2" customFormat="1" ht="26" customHeight="1" spans="1:15">
      <c r="A5" s="20" t="s">
        <v>18</v>
      </c>
      <c r="B5" s="21"/>
      <c r="C5" s="22">
        <f>C9+C25+C30+C41</f>
        <v>717.68</v>
      </c>
      <c r="D5" s="22">
        <f>D9+D25+D30+D41</f>
        <v>33.12</v>
      </c>
      <c r="E5" s="22">
        <f>E9+E25+E30+E41</f>
        <v>684.56</v>
      </c>
      <c r="F5" s="22"/>
      <c r="G5" s="22"/>
      <c r="H5" s="23"/>
      <c r="I5" s="41"/>
      <c r="J5" s="22"/>
      <c r="K5" s="41"/>
      <c r="L5" s="41"/>
      <c r="M5" s="42"/>
      <c r="N5" s="42"/>
      <c r="O5" s="41"/>
    </row>
    <row r="6" s="3" customFormat="1" ht="26" customHeight="1" spans="1:15">
      <c r="A6" s="24" t="s">
        <v>19</v>
      </c>
      <c r="B6" s="25" t="s">
        <v>20</v>
      </c>
      <c r="C6" s="26">
        <v>11.79</v>
      </c>
      <c r="D6" s="27"/>
      <c r="E6" s="26">
        <v>11.79</v>
      </c>
      <c r="F6" s="27">
        <v>12</v>
      </c>
      <c r="G6" s="27">
        <v>2024</v>
      </c>
      <c r="H6" s="28" t="s">
        <v>21</v>
      </c>
      <c r="I6" s="43">
        <v>2069999</v>
      </c>
      <c r="J6" s="27" t="s">
        <v>22</v>
      </c>
      <c r="K6" s="43">
        <v>507</v>
      </c>
      <c r="L6" s="43" t="s">
        <v>23</v>
      </c>
      <c r="M6" s="39"/>
      <c r="N6" s="39"/>
      <c r="O6" s="43"/>
    </row>
    <row r="7" s="3" customFormat="1" ht="26" customHeight="1" spans="1:15">
      <c r="A7" s="29"/>
      <c r="B7" s="25" t="s">
        <v>24</v>
      </c>
      <c r="C7" s="26">
        <v>6.31</v>
      </c>
      <c r="D7" s="27"/>
      <c r="E7" s="26">
        <v>6.31</v>
      </c>
      <c r="F7" s="27">
        <v>12</v>
      </c>
      <c r="G7" s="27">
        <v>2024</v>
      </c>
      <c r="H7" s="28" t="s">
        <v>25</v>
      </c>
      <c r="I7" s="43">
        <v>2069999</v>
      </c>
      <c r="J7" s="27" t="s">
        <v>22</v>
      </c>
      <c r="K7" s="43">
        <v>507</v>
      </c>
      <c r="L7" s="43" t="s">
        <v>23</v>
      </c>
      <c r="M7" s="39"/>
      <c r="N7" s="39"/>
      <c r="O7" s="43"/>
    </row>
    <row r="8" s="3" customFormat="1" ht="26" customHeight="1" spans="1:15">
      <c r="A8" s="29"/>
      <c r="B8" s="25" t="s">
        <v>26</v>
      </c>
      <c r="C8" s="26">
        <v>5.22</v>
      </c>
      <c r="D8" s="27"/>
      <c r="E8" s="26">
        <v>5.22</v>
      </c>
      <c r="F8" s="27">
        <v>12</v>
      </c>
      <c r="G8" s="27">
        <v>2024</v>
      </c>
      <c r="H8" s="28" t="s">
        <v>27</v>
      </c>
      <c r="I8" s="43">
        <v>2069999</v>
      </c>
      <c r="J8" s="27" t="s">
        <v>22</v>
      </c>
      <c r="K8" s="43">
        <v>507</v>
      </c>
      <c r="L8" s="43" t="s">
        <v>23</v>
      </c>
      <c r="M8" s="39"/>
      <c r="N8" s="39"/>
      <c r="O8" s="43"/>
    </row>
    <row r="9" s="3" customFormat="1" ht="26" customHeight="1" spans="1:15">
      <c r="A9" s="30"/>
      <c r="B9" s="31" t="s">
        <v>28</v>
      </c>
      <c r="C9" s="32">
        <f>SUM(C6:C8)</f>
        <v>23.32</v>
      </c>
      <c r="D9" s="32"/>
      <c r="E9" s="32">
        <f>SUM(E6:E8)</f>
        <v>23.32</v>
      </c>
      <c r="F9" s="26"/>
      <c r="G9" s="27"/>
      <c r="H9" s="28"/>
      <c r="I9" s="43"/>
      <c r="J9" s="27"/>
      <c r="K9" s="43"/>
      <c r="L9" s="43"/>
      <c r="M9" s="39"/>
      <c r="N9" s="39"/>
      <c r="O9" s="43"/>
    </row>
    <row r="10" s="3" customFormat="1" ht="26" customHeight="1" spans="1:15">
      <c r="A10" s="24" t="s">
        <v>29</v>
      </c>
      <c r="B10" s="25" t="s">
        <v>30</v>
      </c>
      <c r="C10" s="26">
        <v>56.79</v>
      </c>
      <c r="D10" s="27"/>
      <c r="E10" s="26">
        <v>56.79</v>
      </c>
      <c r="F10" s="27">
        <v>12</v>
      </c>
      <c r="G10" s="27">
        <v>2024</v>
      </c>
      <c r="H10" s="28" t="s">
        <v>31</v>
      </c>
      <c r="I10" s="43">
        <v>2069999</v>
      </c>
      <c r="J10" s="27" t="s">
        <v>22</v>
      </c>
      <c r="K10" s="43">
        <v>507</v>
      </c>
      <c r="L10" s="43" t="s">
        <v>23</v>
      </c>
      <c r="M10" s="39"/>
      <c r="N10" s="39"/>
      <c r="O10" s="43"/>
    </row>
    <row r="11" s="3" customFormat="1" ht="26" customHeight="1" spans="1:15">
      <c r="A11" s="29"/>
      <c r="B11" s="25" t="s">
        <v>32</v>
      </c>
      <c r="C11" s="26">
        <v>12.95</v>
      </c>
      <c r="D11" s="27"/>
      <c r="E11" s="26">
        <v>12.95</v>
      </c>
      <c r="F11" s="27">
        <v>12</v>
      </c>
      <c r="G11" s="27">
        <v>2024</v>
      </c>
      <c r="H11" s="28" t="s">
        <v>33</v>
      </c>
      <c r="I11" s="43">
        <v>2069999</v>
      </c>
      <c r="J11" s="27" t="s">
        <v>22</v>
      </c>
      <c r="K11" s="43">
        <v>507</v>
      </c>
      <c r="L11" s="43" t="s">
        <v>23</v>
      </c>
      <c r="M11" s="39"/>
      <c r="N11" s="39"/>
      <c r="O11" s="43"/>
    </row>
    <row r="12" s="3" customFormat="1" ht="26" customHeight="1" spans="1:15">
      <c r="A12" s="29"/>
      <c r="B12" s="25" t="s">
        <v>34</v>
      </c>
      <c r="C12" s="26">
        <v>9.75</v>
      </c>
      <c r="D12" s="27"/>
      <c r="E12" s="26">
        <v>9.75</v>
      </c>
      <c r="F12" s="27">
        <v>12</v>
      </c>
      <c r="G12" s="27">
        <v>2024</v>
      </c>
      <c r="H12" s="28" t="s">
        <v>35</v>
      </c>
      <c r="I12" s="43">
        <v>2069999</v>
      </c>
      <c r="J12" s="27" t="s">
        <v>22</v>
      </c>
      <c r="K12" s="43">
        <v>507</v>
      </c>
      <c r="L12" s="43" t="s">
        <v>23</v>
      </c>
      <c r="M12" s="39"/>
      <c r="N12" s="39"/>
      <c r="O12" s="43"/>
    </row>
    <row r="13" s="3" customFormat="1" ht="26" customHeight="1" spans="1:15">
      <c r="A13" s="29"/>
      <c r="B13" s="25" t="s">
        <v>36</v>
      </c>
      <c r="C13" s="26">
        <v>4.13</v>
      </c>
      <c r="D13" s="27"/>
      <c r="E13" s="26">
        <v>4.13</v>
      </c>
      <c r="F13" s="27">
        <v>12</v>
      </c>
      <c r="G13" s="27">
        <v>2024</v>
      </c>
      <c r="H13" s="28" t="s">
        <v>37</v>
      </c>
      <c r="I13" s="43">
        <v>2069999</v>
      </c>
      <c r="J13" s="27" t="s">
        <v>22</v>
      </c>
      <c r="K13" s="43">
        <v>507</v>
      </c>
      <c r="L13" s="43" t="s">
        <v>23</v>
      </c>
      <c r="M13" s="39"/>
      <c r="N13" s="39"/>
      <c r="O13" s="43"/>
    </row>
    <row r="14" s="3" customFormat="1" ht="26" customHeight="1" spans="1:15">
      <c r="A14" s="29"/>
      <c r="B14" s="25" t="s">
        <v>38</v>
      </c>
      <c r="C14" s="26">
        <v>2.17</v>
      </c>
      <c r="D14" s="27"/>
      <c r="E14" s="26">
        <v>2.17</v>
      </c>
      <c r="F14" s="27">
        <v>12</v>
      </c>
      <c r="G14" s="27">
        <v>2024</v>
      </c>
      <c r="H14" s="28" t="s">
        <v>39</v>
      </c>
      <c r="I14" s="43">
        <v>2069999</v>
      </c>
      <c r="J14" s="27" t="s">
        <v>22</v>
      </c>
      <c r="K14" s="43">
        <v>507</v>
      </c>
      <c r="L14" s="43" t="s">
        <v>23</v>
      </c>
      <c r="M14" s="39"/>
      <c r="N14" s="39"/>
      <c r="O14" s="43"/>
    </row>
    <row r="15" s="3" customFormat="1" ht="26" customHeight="1" spans="1:15">
      <c r="A15" s="29"/>
      <c r="B15" s="25" t="s">
        <v>40</v>
      </c>
      <c r="C15" s="26">
        <v>2.02</v>
      </c>
      <c r="D15" s="27"/>
      <c r="E15" s="26">
        <v>2.02</v>
      </c>
      <c r="F15" s="27">
        <v>12</v>
      </c>
      <c r="G15" s="27">
        <v>2024</v>
      </c>
      <c r="H15" s="28" t="s">
        <v>41</v>
      </c>
      <c r="I15" s="43">
        <v>2069999</v>
      </c>
      <c r="J15" s="27" t="s">
        <v>22</v>
      </c>
      <c r="K15" s="43">
        <v>507</v>
      </c>
      <c r="L15" s="43" t="s">
        <v>23</v>
      </c>
      <c r="M15" s="39"/>
      <c r="N15" s="39"/>
      <c r="O15" s="43"/>
    </row>
    <row r="16" s="3" customFormat="1" ht="35" customHeight="1" spans="1:15">
      <c r="A16" s="29"/>
      <c r="B16" s="25" t="s">
        <v>42</v>
      </c>
      <c r="C16" s="26">
        <v>2.15</v>
      </c>
      <c r="D16" s="27">
        <v>1</v>
      </c>
      <c r="E16" s="26">
        <v>1.15</v>
      </c>
      <c r="F16" s="27">
        <v>12</v>
      </c>
      <c r="G16" s="27">
        <v>2024</v>
      </c>
      <c r="H16" s="28" t="s">
        <v>43</v>
      </c>
      <c r="I16" s="43">
        <v>2069999</v>
      </c>
      <c r="J16" s="27" t="s">
        <v>22</v>
      </c>
      <c r="K16" s="43">
        <v>507</v>
      </c>
      <c r="L16" s="43" t="s">
        <v>23</v>
      </c>
      <c r="M16" s="39"/>
      <c r="N16" s="39"/>
      <c r="O16" s="44" t="s">
        <v>44</v>
      </c>
    </row>
    <row r="17" s="3" customFormat="1" ht="26" customHeight="1" spans="1:15">
      <c r="A17" s="29"/>
      <c r="B17" s="25" t="s">
        <v>45</v>
      </c>
      <c r="C17" s="26">
        <v>14.83</v>
      </c>
      <c r="D17" s="27"/>
      <c r="E17" s="26">
        <v>14.83</v>
      </c>
      <c r="F17" s="27">
        <v>12</v>
      </c>
      <c r="G17" s="27">
        <v>2024</v>
      </c>
      <c r="H17" s="28" t="s">
        <v>46</v>
      </c>
      <c r="I17" s="43">
        <v>2069999</v>
      </c>
      <c r="J17" s="27" t="s">
        <v>22</v>
      </c>
      <c r="K17" s="43">
        <v>507</v>
      </c>
      <c r="L17" s="43" t="s">
        <v>23</v>
      </c>
      <c r="M17" s="39"/>
      <c r="N17" s="39"/>
      <c r="O17" s="26" t="s">
        <v>47</v>
      </c>
    </row>
    <row r="18" s="3" customFormat="1" ht="26" customHeight="1" spans="1:15">
      <c r="A18" s="29"/>
      <c r="B18" s="25" t="s">
        <v>48</v>
      </c>
      <c r="C18" s="26">
        <v>11.96</v>
      </c>
      <c r="D18" s="27"/>
      <c r="E18" s="26">
        <v>11.96</v>
      </c>
      <c r="F18" s="27">
        <v>12</v>
      </c>
      <c r="G18" s="27">
        <v>2024</v>
      </c>
      <c r="H18" s="28" t="s">
        <v>49</v>
      </c>
      <c r="I18" s="43">
        <v>2069999</v>
      </c>
      <c r="J18" s="27" t="s">
        <v>22</v>
      </c>
      <c r="K18" s="43">
        <v>507</v>
      </c>
      <c r="L18" s="43" t="s">
        <v>23</v>
      </c>
      <c r="M18" s="39"/>
      <c r="N18" s="39"/>
      <c r="O18" s="26" t="s">
        <v>47</v>
      </c>
    </row>
    <row r="19" s="3" customFormat="1" ht="26" customHeight="1" spans="1:15">
      <c r="A19" s="29"/>
      <c r="B19" s="25" t="s">
        <v>50</v>
      </c>
      <c r="C19" s="26">
        <v>5.77</v>
      </c>
      <c r="D19" s="27"/>
      <c r="E19" s="26">
        <v>5.77</v>
      </c>
      <c r="F19" s="27">
        <v>12</v>
      </c>
      <c r="G19" s="27">
        <v>2024</v>
      </c>
      <c r="H19" s="28" t="s">
        <v>51</v>
      </c>
      <c r="I19" s="43">
        <v>2069999</v>
      </c>
      <c r="J19" s="27" t="s">
        <v>22</v>
      </c>
      <c r="K19" s="43">
        <v>507</v>
      </c>
      <c r="L19" s="43" t="s">
        <v>23</v>
      </c>
      <c r="M19" s="39"/>
      <c r="N19" s="39"/>
      <c r="O19" s="26" t="s">
        <v>47</v>
      </c>
    </row>
    <row r="20" s="3" customFormat="1" ht="26" customHeight="1" spans="1:15">
      <c r="A20" s="29"/>
      <c r="B20" s="25" t="s">
        <v>52</v>
      </c>
      <c r="C20" s="26">
        <v>4.79</v>
      </c>
      <c r="D20" s="27"/>
      <c r="E20" s="26">
        <v>4.79</v>
      </c>
      <c r="F20" s="27">
        <v>12</v>
      </c>
      <c r="G20" s="27">
        <v>2024</v>
      </c>
      <c r="H20" s="28" t="s">
        <v>53</v>
      </c>
      <c r="I20" s="43">
        <v>2069999</v>
      </c>
      <c r="J20" s="27" t="s">
        <v>22</v>
      </c>
      <c r="K20" s="43">
        <v>507</v>
      </c>
      <c r="L20" s="43" t="s">
        <v>23</v>
      </c>
      <c r="M20" s="39"/>
      <c r="N20" s="39"/>
      <c r="O20" s="26" t="s">
        <v>47</v>
      </c>
    </row>
    <row r="21" s="3" customFormat="1" ht="26" customHeight="1" spans="1:15">
      <c r="A21" s="29"/>
      <c r="B21" s="25" t="s">
        <v>54</v>
      </c>
      <c r="C21" s="26">
        <v>3.19</v>
      </c>
      <c r="D21" s="27"/>
      <c r="E21" s="26">
        <v>3.19</v>
      </c>
      <c r="F21" s="27">
        <v>12</v>
      </c>
      <c r="G21" s="27">
        <v>2024</v>
      </c>
      <c r="H21" s="28" t="s">
        <v>55</v>
      </c>
      <c r="I21" s="43">
        <v>2069999</v>
      </c>
      <c r="J21" s="27" t="s">
        <v>22</v>
      </c>
      <c r="K21" s="43">
        <v>507</v>
      </c>
      <c r="L21" s="43" t="s">
        <v>23</v>
      </c>
      <c r="M21" s="39"/>
      <c r="N21" s="39"/>
      <c r="O21" s="26" t="s">
        <v>47</v>
      </c>
    </row>
    <row r="22" s="3" customFormat="1" ht="26" customHeight="1" spans="1:15">
      <c r="A22" s="29"/>
      <c r="B22" s="25" t="s">
        <v>56</v>
      </c>
      <c r="C22" s="26">
        <v>2.95</v>
      </c>
      <c r="D22" s="27"/>
      <c r="E22" s="26">
        <v>2.95</v>
      </c>
      <c r="F22" s="27">
        <v>12</v>
      </c>
      <c r="G22" s="27">
        <v>2024</v>
      </c>
      <c r="H22" s="28" t="s">
        <v>57</v>
      </c>
      <c r="I22" s="43">
        <v>2069999</v>
      </c>
      <c r="J22" s="27" t="s">
        <v>22</v>
      </c>
      <c r="K22" s="43">
        <v>507</v>
      </c>
      <c r="L22" s="43" t="s">
        <v>23</v>
      </c>
      <c r="M22" s="39"/>
      <c r="N22" s="39"/>
      <c r="O22" s="26" t="s">
        <v>47</v>
      </c>
    </row>
    <row r="23" s="3" customFormat="1" ht="26" customHeight="1" spans="1:15">
      <c r="A23" s="29"/>
      <c r="B23" s="25" t="s">
        <v>58</v>
      </c>
      <c r="C23" s="26">
        <v>1.99</v>
      </c>
      <c r="D23" s="27"/>
      <c r="E23" s="26">
        <v>1.99</v>
      </c>
      <c r="F23" s="27">
        <v>12</v>
      </c>
      <c r="G23" s="27">
        <v>2024</v>
      </c>
      <c r="H23" s="28" t="s">
        <v>59</v>
      </c>
      <c r="I23" s="43">
        <v>2069999</v>
      </c>
      <c r="J23" s="27" t="s">
        <v>22</v>
      </c>
      <c r="K23" s="43">
        <v>507</v>
      </c>
      <c r="L23" s="43" t="s">
        <v>23</v>
      </c>
      <c r="M23" s="39"/>
      <c r="N23" s="39"/>
      <c r="O23" s="26" t="s">
        <v>47</v>
      </c>
    </row>
    <row r="24" s="3" customFormat="1" ht="26" customHeight="1" spans="1:15">
      <c r="A24" s="29"/>
      <c r="B24" s="25" t="s">
        <v>60</v>
      </c>
      <c r="C24" s="26">
        <v>1.25</v>
      </c>
      <c r="D24" s="27"/>
      <c r="E24" s="26">
        <v>1.25</v>
      </c>
      <c r="F24" s="27">
        <v>12</v>
      </c>
      <c r="G24" s="27">
        <v>2024</v>
      </c>
      <c r="H24" s="28" t="s">
        <v>61</v>
      </c>
      <c r="I24" s="43">
        <v>2069999</v>
      </c>
      <c r="J24" s="27" t="s">
        <v>22</v>
      </c>
      <c r="K24" s="43">
        <v>507</v>
      </c>
      <c r="L24" s="43" t="s">
        <v>23</v>
      </c>
      <c r="M24" s="39"/>
      <c r="N24" s="39"/>
      <c r="O24" s="26" t="s">
        <v>47</v>
      </c>
    </row>
    <row r="25" s="3" customFormat="1" ht="26" customHeight="1" spans="1:15">
      <c r="A25" s="30"/>
      <c r="B25" s="31" t="s">
        <v>28</v>
      </c>
      <c r="C25" s="32">
        <f>SUM(C10:C24)</f>
        <v>136.69</v>
      </c>
      <c r="D25" s="32">
        <f>SUM(D10:D24)</f>
        <v>1</v>
      </c>
      <c r="E25" s="32">
        <f>SUM(E10:E24)</f>
        <v>135.69</v>
      </c>
      <c r="F25" s="26"/>
      <c r="G25" s="26"/>
      <c r="H25" s="28"/>
      <c r="I25" s="43"/>
      <c r="J25" s="27"/>
      <c r="K25" s="43"/>
      <c r="L25" s="43"/>
      <c r="M25" s="39"/>
      <c r="N25" s="39"/>
      <c r="O25" s="26"/>
    </row>
    <row r="26" s="3" customFormat="1" ht="37" customHeight="1" spans="1:15">
      <c r="A26" s="33" t="s">
        <v>62</v>
      </c>
      <c r="B26" s="25" t="s">
        <v>63</v>
      </c>
      <c r="C26" s="26">
        <v>264.62</v>
      </c>
      <c r="D26" s="27">
        <v>32.12</v>
      </c>
      <c r="E26" s="26">
        <v>232.5</v>
      </c>
      <c r="F26" s="27">
        <v>12</v>
      </c>
      <c r="G26" s="27">
        <v>2024</v>
      </c>
      <c r="H26" s="28" t="s">
        <v>64</v>
      </c>
      <c r="I26" s="43">
        <v>2069999</v>
      </c>
      <c r="J26" s="27" t="s">
        <v>22</v>
      </c>
      <c r="K26" s="43">
        <v>507</v>
      </c>
      <c r="L26" s="43" t="s">
        <v>23</v>
      </c>
      <c r="M26" s="39"/>
      <c r="N26" s="39"/>
      <c r="O26" s="44" t="s">
        <v>65</v>
      </c>
    </row>
    <row r="27" s="3" customFormat="1" ht="26" customHeight="1" spans="1:15">
      <c r="A27" s="34"/>
      <c r="B27" s="25" t="s">
        <v>66</v>
      </c>
      <c r="C27" s="26">
        <v>12.32</v>
      </c>
      <c r="D27" s="27"/>
      <c r="E27" s="26">
        <v>12.32</v>
      </c>
      <c r="F27" s="27">
        <v>12</v>
      </c>
      <c r="G27" s="27">
        <v>2024</v>
      </c>
      <c r="H27" s="28" t="s">
        <v>67</v>
      </c>
      <c r="I27" s="43">
        <v>2069999</v>
      </c>
      <c r="J27" s="27" t="s">
        <v>22</v>
      </c>
      <c r="K27" s="43">
        <v>507</v>
      </c>
      <c r="L27" s="43" t="s">
        <v>23</v>
      </c>
      <c r="M27" s="39"/>
      <c r="N27" s="39"/>
      <c r="O27" s="43"/>
    </row>
    <row r="28" s="3" customFormat="1" ht="26" customHeight="1" spans="1:15">
      <c r="A28" s="34"/>
      <c r="B28" s="25" t="s">
        <v>68</v>
      </c>
      <c r="C28" s="26">
        <v>5.81</v>
      </c>
      <c r="D28" s="27"/>
      <c r="E28" s="26">
        <v>5.81</v>
      </c>
      <c r="F28" s="27">
        <v>8</v>
      </c>
      <c r="G28" s="27">
        <v>2024</v>
      </c>
      <c r="H28" s="28" t="s">
        <v>69</v>
      </c>
      <c r="I28" s="43">
        <v>2069999</v>
      </c>
      <c r="J28" s="27" t="s">
        <v>22</v>
      </c>
      <c r="K28" s="43">
        <v>507</v>
      </c>
      <c r="L28" s="43" t="s">
        <v>23</v>
      </c>
      <c r="M28" s="39"/>
      <c r="N28" s="39"/>
      <c r="O28" s="43"/>
    </row>
    <row r="29" s="3" customFormat="1" ht="26" customHeight="1" spans="1:15">
      <c r="A29" s="34"/>
      <c r="B29" s="25" t="s">
        <v>70</v>
      </c>
      <c r="C29" s="26">
        <v>2.4</v>
      </c>
      <c r="D29" s="27"/>
      <c r="E29" s="26">
        <v>2.4</v>
      </c>
      <c r="F29" s="27">
        <v>12</v>
      </c>
      <c r="G29" s="27">
        <v>2024</v>
      </c>
      <c r="H29" s="28" t="s">
        <v>71</v>
      </c>
      <c r="I29" s="43">
        <v>2069999</v>
      </c>
      <c r="J29" s="27" t="s">
        <v>22</v>
      </c>
      <c r="K29" s="43">
        <v>507</v>
      </c>
      <c r="L29" s="43" t="s">
        <v>23</v>
      </c>
      <c r="M29" s="39"/>
      <c r="N29" s="39"/>
      <c r="O29" s="43"/>
    </row>
    <row r="30" s="3" customFormat="1" ht="26" customHeight="1" spans="1:15">
      <c r="A30" s="35"/>
      <c r="B30" s="31" t="s">
        <v>28</v>
      </c>
      <c r="C30" s="32">
        <f>SUM(C26:C29)</f>
        <v>285.15</v>
      </c>
      <c r="D30" s="32">
        <f>SUM(D26:D29)</f>
        <v>32.12</v>
      </c>
      <c r="E30" s="32">
        <f>SUM(E26:E29)</f>
        <v>253.03</v>
      </c>
      <c r="F30" s="27"/>
      <c r="G30" s="27"/>
      <c r="H30" s="28"/>
      <c r="I30" s="43"/>
      <c r="J30" s="27"/>
      <c r="K30" s="43"/>
      <c r="L30" s="43"/>
      <c r="M30" s="39"/>
      <c r="N30" s="39"/>
      <c r="O30" s="43"/>
    </row>
    <row r="31" s="3" customFormat="1" ht="26" customHeight="1" spans="1:15">
      <c r="A31" s="36" t="s">
        <v>72</v>
      </c>
      <c r="B31" s="25" t="s">
        <v>73</v>
      </c>
      <c r="C31" s="26">
        <v>106.49</v>
      </c>
      <c r="D31" s="27"/>
      <c r="E31" s="26">
        <v>106.49</v>
      </c>
      <c r="F31" s="27">
        <v>12</v>
      </c>
      <c r="G31" s="27">
        <v>2024</v>
      </c>
      <c r="H31" s="28" t="s">
        <v>74</v>
      </c>
      <c r="I31" s="43">
        <v>2069999</v>
      </c>
      <c r="J31" s="27" t="s">
        <v>22</v>
      </c>
      <c r="K31" s="43">
        <v>507</v>
      </c>
      <c r="L31" s="43" t="s">
        <v>23</v>
      </c>
      <c r="M31" s="39"/>
      <c r="N31" s="39"/>
      <c r="O31" s="43"/>
    </row>
    <row r="32" s="3" customFormat="1" ht="26" customHeight="1" spans="1:15">
      <c r="A32" s="36"/>
      <c r="B32" s="25" t="s">
        <v>75</v>
      </c>
      <c r="C32" s="26">
        <v>49.62</v>
      </c>
      <c r="D32" s="27"/>
      <c r="E32" s="26">
        <v>49.62</v>
      </c>
      <c r="F32" s="27">
        <v>12</v>
      </c>
      <c r="G32" s="27">
        <v>2024</v>
      </c>
      <c r="H32" s="28" t="s">
        <v>76</v>
      </c>
      <c r="I32" s="43">
        <v>2069999</v>
      </c>
      <c r="J32" s="27" t="s">
        <v>22</v>
      </c>
      <c r="K32" s="43">
        <v>507</v>
      </c>
      <c r="L32" s="43" t="s">
        <v>23</v>
      </c>
      <c r="M32" s="39"/>
      <c r="N32" s="39"/>
      <c r="O32" s="43"/>
    </row>
    <row r="33" s="3" customFormat="1" ht="26" customHeight="1" spans="1:15">
      <c r="A33" s="36"/>
      <c r="B33" s="25" t="s">
        <v>77</v>
      </c>
      <c r="C33" s="26">
        <v>29.75</v>
      </c>
      <c r="D33" s="27"/>
      <c r="E33" s="26">
        <v>29.75</v>
      </c>
      <c r="F33" s="27">
        <v>12</v>
      </c>
      <c r="G33" s="27">
        <v>2024</v>
      </c>
      <c r="H33" s="28" t="s">
        <v>78</v>
      </c>
      <c r="I33" s="43">
        <v>2069999</v>
      </c>
      <c r="J33" s="27" t="s">
        <v>22</v>
      </c>
      <c r="K33" s="43">
        <v>507</v>
      </c>
      <c r="L33" s="43" t="s">
        <v>23</v>
      </c>
      <c r="M33" s="39"/>
      <c r="N33" s="39"/>
      <c r="O33" s="43"/>
    </row>
    <row r="34" s="3" customFormat="1" ht="26" customHeight="1" spans="1:15">
      <c r="A34" s="36"/>
      <c r="B34" s="25" t="s">
        <v>79</v>
      </c>
      <c r="C34" s="26">
        <v>22.78</v>
      </c>
      <c r="D34" s="27"/>
      <c r="E34" s="26">
        <v>22.78</v>
      </c>
      <c r="F34" s="27">
        <v>12</v>
      </c>
      <c r="G34" s="27">
        <v>2024</v>
      </c>
      <c r="H34" s="28" t="s">
        <v>80</v>
      </c>
      <c r="I34" s="43">
        <v>2069999</v>
      </c>
      <c r="J34" s="27" t="s">
        <v>22</v>
      </c>
      <c r="K34" s="43">
        <v>507</v>
      </c>
      <c r="L34" s="43" t="s">
        <v>23</v>
      </c>
      <c r="M34" s="39"/>
      <c r="N34" s="39"/>
      <c r="O34" s="43"/>
    </row>
    <row r="35" s="3" customFormat="1" ht="26" customHeight="1" spans="1:15">
      <c r="A35" s="36"/>
      <c r="B35" s="25" t="s">
        <v>81</v>
      </c>
      <c r="C35" s="26">
        <v>20.22</v>
      </c>
      <c r="D35" s="27"/>
      <c r="E35" s="26">
        <v>20.22</v>
      </c>
      <c r="F35" s="27">
        <v>12</v>
      </c>
      <c r="G35" s="27">
        <v>2024</v>
      </c>
      <c r="H35" s="28" t="s">
        <v>82</v>
      </c>
      <c r="I35" s="43">
        <v>2069999</v>
      </c>
      <c r="J35" s="27" t="s">
        <v>22</v>
      </c>
      <c r="K35" s="43">
        <v>507</v>
      </c>
      <c r="L35" s="43" t="s">
        <v>23</v>
      </c>
      <c r="M35" s="39"/>
      <c r="N35" s="39"/>
      <c r="O35" s="43"/>
    </row>
    <row r="36" s="3" customFormat="1" ht="26" customHeight="1" spans="1:15">
      <c r="A36" s="36"/>
      <c r="B36" s="25" t="s">
        <v>83</v>
      </c>
      <c r="C36" s="26">
        <v>16.01</v>
      </c>
      <c r="D36" s="27"/>
      <c r="E36" s="26">
        <v>16.01</v>
      </c>
      <c r="F36" s="27">
        <v>12</v>
      </c>
      <c r="G36" s="27">
        <v>2024</v>
      </c>
      <c r="H36" s="28" t="s">
        <v>84</v>
      </c>
      <c r="I36" s="43">
        <v>2069999</v>
      </c>
      <c r="J36" s="27" t="s">
        <v>22</v>
      </c>
      <c r="K36" s="43">
        <v>507</v>
      </c>
      <c r="L36" s="43" t="s">
        <v>23</v>
      </c>
      <c r="M36" s="39"/>
      <c r="N36" s="39"/>
      <c r="O36" s="43"/>
    </row>
    <row r="37" s="3" customFormat="1" ht="26" customHeight="1" spans="1:15">
      <c r="A37" s="36"/>
      <c r="B37" s="25" t="s">
        <v>85</v>
      </c>
      <c r="C37" s="26">
        <v>10.85</v>
      </c>
      <c r="D37" s="27"/>
      <c r="E37" s="26">
        <v>10.85</v>
      </c>
      <c r="F37" s="27">
        <v>12</v>
      </c>
      <c r="G37" s="27">
        <v>2024</v>
      </c>
      <c r="H37" s="28" t="s">
        <v>86</v>
      </c>
      <c r="I37" s="43">
        <v>2069999</v>
      </c>
      <c r="J37" s="27" t="s">
        <v>22</v>
      </c>
      <c r="K37" s="43">
        <v>507</v>
      </c>
      <c r="L37" s="43" t="s">
        <v>23</v>
      </c>
      <c r="M37" s="39"/>
      <c r="N37" s="39"/>
      <c r="O37" s="43"/>
    </row>
    <row r="38" s="3" customFormat="1" ht="26" customHeight="1" spans="1:15">
      <c r="A38" s="36"/>
      <c r="B38" s="25" t="s">
        <v>87</v>
      </c>
      <c r="C38" s="26">
        <v>9.46</v>
      </c>
      <c r="D38" s="27"/>
      <c r="E38" s="26">
        <v>9.46</v>
      </c>
      <c r="F38" s="27">
        <v>12</v>
      </c>
      <c r="G38" s="27">
        <v>2024</v>
      </c>
      <c r="H38" s="28" t="s">
        <v>88</v>
      </c>
      <c r="I38" s="43">
        <v>2069999</v>
      </c>
      <c r="J38" s="27" t="s">
        <v>22</v>
      </c>
      <c r="K38" s="43">
        <v>507</v>
      </c>
      <c r="L38" s="43" t="s">
        <v>23</v>
      </c>
      <c r="M38" s="39"/>
      <c r="N38" s="39"/>
      <c r="O38" s="43"/>
    </row>
    <row r="39" s="3" customFormat="1" ht="26" customHeight="1" spans="1:15">
      <c r="A39" s="36"/>
      <c r="B39" s="25" t="s">
        <v>89</v>
      </c>
      <c r="C39" s="26">
        <v>6.21</v>
      </c>
      <c r="D39" s="27"/>
      <c r="E39" s="26">
        <v>6.21</v>
      </c>
      <c r="F39" s="27">
        <v>12</v>
      </c>
      <c r="G39" s="27">
        <v>2024</v>
      </c>
      <c r="H39" s="28" t="s">
        <v>90</v>
      </c>
      <c r="I39" s="43">
        <v>2069999</v>
      </c>
      <c r="J39" s="27" t="s">
        <v>22</v>
      </c>
      <c r="K39" s="43">
        <v>507</v>
      </c>
      <c r="L39" s="43" t="s">
        <v>23</v>
      </c>
      <c r="M39" s="39"/>
      <c r="N39" s="39"/>
      <c r="O39" s="43"/>
    </row>
    <row r="40" s="3" customFormat="1" ht="26" customHeight="1" spans="1:15">
      <c r="A40" s="36"/>
      <c r="B40" s="25" t="s">
        <v>91</v>
      </c>
      <c r="C40" s="26">
        <v>1.13</v>
      </c>
      <c r="D40" s="27"/>
      <c r="E40" s="26">
        <v>1.13</v>
      </c>
      <c r="F40" s="27">
        <v>12</v>
      </c>
      <c r="G40" s="27">
        <v>2024</v>
      </c>
      <c r="H40" s="28" t="s">
        <v>92</v>
      </c>
      <c r="I40" s="43">
        <v>2069999</v>
      </c>
      <c r="J40" s="27" t="s">
        <v>22</v>
      </c>
      <c r="K40" s="43">
        <v>507</v>
      </c>
      <c r="L40" s="43" t="s">
        <v>23</v>
      </c>
      <c r="M40" s="39"/>
      <c r="N40" s="39"/>
      <c r="O40" s="43"/>
    </row>
    <row r="41" s="3" customFormat="1" ht="26" customHeight="1" spans="1:15">
      <c r="A41" s="36"/>
      <c r="B41" s="31" t="s">
        <v>28</v>
      </c>
      <c r="C41" s="37">
        <f>SUM(C31:C40)</f>
        <v>272.52</v>
      </c>
      <c r="D41" s="37"/>
      <c r="E41" s="37">
        <f>SUM(E31:E40)</f>
        <v>272.52</v>
      </c>
      <c r="F41" s="38"/>
      <c r="G41" s="39"/>
      <c r="H41" s="39"/>
      <c r="I41" s="39"/>
      <c r="J41" s="45"/>
      <c r="K41" s="39"/>
      <c r="L41" s="45"/>
      <c r="M41" s="39"/>
      <c r="N41" s="39"/>
      <c r="O41" s="43"/>
    </row>
  </sheetData>
  <autoFilter ref="A1:O41"/>
  <mergeCells count="7">
    <mergeCell ref="A2:O2"/>
    <mergeCell ref="H3:O3"/>
    <mergeCell ref="A5:B5"/>
    <mergeCell ref="A6:A9"/>
    <mergeCell ref="A10:A25"/>
    <mergeCell ref="A26:A30"/>
    <mergeCell ref="A31:A41"/>
  </mergeCells>
  <printOptions horizontalCentered="1"/>
  <pageMargins left="0.393055555555556" right="0.393055555555556" top="0.751388888888889" bottom="0.554166666666667" header="0.297916666666667" footer="0.297916666666667"/>
  <pageSetup paperSize="9" scale="78" fitToHeight="0" orientation="landscape" horizontalDpi="600"/>
  <headerFooter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Sparks</cp:lastModifiedBy>
  <dcterms:created xsi:type="dcterms:W3CDTF">2006-09-16T16:00:00Z</dcterms:created>
  <dcterms:modified xsi:type="dcterms:W3CDTF">2025-01-10T07:28:02Z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