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 tabRatio="737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新增地方政府专项债券情况表'!$A$9:$S$31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<sst xmlns="http://schemas.openxmlformats.org/spreadsheetml/2006/main" count="508" uniqueCount="207">
  <si>
    <t>DEBT_T_XXGK_CXZQSY</t>
  </si>
  <si>
    <t xml:space="preserve"> AND T.AD_CODE_GK=430700 AND T.SET_YEAR_GK=2026 AND T.ZWLB_ID=01</t>
  </si>
  <si>
    <t>债券存续期公开</t>
  </si>
  <si>
    <t>AD_CODE_GK#430700</t>
  </si>
  <si>
    <t>AD_CODE#430700</t>
  </si>
  <si>
    <t>SET_YEAR_GK#2026</t>
  </si>
  <si>
    <t>ad_name#430700 常德市本级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</si>
  <si>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</si>
  <si>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</si>
  <si>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</si>
  <si>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</si>
  <si>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</si>
  <si>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</si>
  <si>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</si>
  <si>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</si>
  <si>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</si>
  <si>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</si>
  <si>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</si>
  <si>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</si>
  <si>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</si>
  <si>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</si>
  <si>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</si>
  <si>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</si>
  <si>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</si>
  <si>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</si>
  <si>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2024年--2025年末430700 常德市本级发行的新增地方政府一般债券情况表</t>
  </si>
  <si>
    <t>单位：亿元</t>
  </si>
  <si>
    <t>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</si>
  <si>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</si>
  <si>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</si>
  <si>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</si>
  <si>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</si>
  <si>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</si>
  <si>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</si>
  <si>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</si>
  <si>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</si>
  <si>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</si>
  <si>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</si>
  <si>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</si>
  <si>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</si>
  <si>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2024年湖南省政府一般债券（四期）</t>
  </si>
  <si>
    <t>2405815</t>
  </si>
  <si>
    <t>一般债券</t>
  </si>
  <si>
    <t>2024</t>
  </si>
  <si>
    <t>2024-08-27</t>
  </si>
  <si>
    <t>2.21</t>
  </si>
  <si>
    <t>10年</t>
  </si>
  <si>
    <t>20A5E933D3D43561E063CC3E1FACB3B2</t>
  </si>
  <si>
    <t>2024年湖南省政府一般债券（二期）</t>
  </si>
  <si>
    <t>2405189</t>
  </si>
  <si>
    <t>2024-03-29</t>
  </si>
  <si>
    <t>2.44</t>
  </si>
  <si>
    <t>7年</t>
  </si>
  <si>
    <t>14B45DB1D41256DAE063CC3E1FAC4643</t>
  </si>
  <si>
    <t>2024年湖南省政府一般债券（三期）</t>
  </si>
  <si>
    <t>2405190</t>
  </si>
  <si>
    <t>2.67</t>
  </si>
  <si>
    <t>30年</t>
  </si>
  <si>
    <t>149C1043938E65A3E063CC3E1FAC32A0</t>
  </si>
  <si>
    <t>2025年湖南省政府一般债券（二期）</t>
  </si>
  <si>
    <t>232979</t>
  </si>
  <si>
    <t>2025</t>
  </si>
  <si>
    <t>2025-04-08</t>
  </si>
  <si>
    <t>1.8</t>
  </si>
  <si>
    <t>323DB61A1BA75C3EE0637F421FACF726</t>
  </si>
  <si>
    <t>2025年湖南省政府一般债券（三期）</t>
  </si>
  <si>
    <t>199304</t>
  </si>
  <si>
    <t>2025-07-07</t>
  </si>
  <si>
    <t>1.6</t>
  </si>
  <si>
    <t>5年</t>
  </si>
  <si>
    <t>39139F216B905C0DE0637F421FACE33E</t>
  </si>
  <si>
    <t>注：本表由使用债券资金的部门不迟于每年6月底前公开，反映截至上年末一般债券及项目信息。</t>
  </si>
  <si>
    <t xml:space="preserve"> AND T.AD_CODE_GK=430700 AND T.SET_YEAR_GK=2026 AND T.ZWLB_ID=02</t>
  </si>
  <si>
    <t>ZWLB_NAME#专项债券</t>
  </si>
  <si>
    <t>ZWLB_ID#02</t>
  </si>
  <si>
    <t>XMZCLX#</t>
  </si>
  <si>
    <t>XMSY#</t>
  </si>
  <si>
    <t>2024年--2025年末430700 常德市本级发行的新增地方政府专项债券情况表</t>
  </si>
  <si>
    <t>债券项目资产类型</t>
  </si>
  <si>
    <t>已取得项目收益</t>
  </si>
  <si>
    <t>2024年湖南省政府专项债券（十三期）</t>
  </si>
  <si>
    <t>2405452</t>
  </si>
  <si>
    <t>其他领域专项债券</t>
  </si>
  <si>
    <t>2024-06-18</t>
  </si>
  <si>
    <t>在建工程</t>
  </si>
  <si>
    <t>1AD16BE3DB464125E063CC3E1FAC065C</t>
  </si>
  <si>
    <t>2024年湖南省政府专项债券（十八期）</t>
  </si>
  <si>
    <t>2405816</t>
  </si>
  <si>
    <t>其他</t>
  </si>
  <si>
    <t>20A605ECA6BE5771E063CC3E1FACFF59</t>
  </si>
  <si>
    <t>2024年湖南省政府专项债券（二十二期）</t>
  </si>
  <si>
    <t>809179</t>
  </si>
  <si>
    <t>2024-08-30</t>
  </si>
  <si>
    <t>15年</t>
  </si>
  <si>
    <t>20DF0305EF3D4252E063CC3E1FACA8EC</t>
  </si>
  <si>
    <t>2024年湖南省政府专项债券（二十六期）</t>
  </si>
  <si>
    <t>809183</t>
  </si>
  <si>
    <t>其他公共基础设施</t>
  </si>
  <si>
    <t>20DF1CD438A54250E063CC3E1FAC6F51</t>
  </si>
  <si>
    <t>2024年湖南省政府专项债券（三十期）</t>
  </si>
  <si>
    <t>198593</t>
  </si>
  <si>
    <t>2024-09-18</t>
  </si>
  <si>
    <t>20年</t>
  </si>
  <si>
    <t>225E5212974028EAE0637F421FACA943</t>
  </si>
  <si>
    <t>2024年湖南省政府专项债券（二十九期）</t>
  </si>
  <si>
    <t>198592</t>
  </si>
  <si>
    <t>225E5EC7EEE32E15E0637F421FAC68E5</t>
  </si>
  <si>
    <t>2025年湖南省政府专项债券（二期）</t>
  </si>
  <si>
    <t>232981</t>
  </si>
  <si>
    <t>323DAEB2C2905C48E0637F421FAC3A15</t>
  </si>
  <si>
    <t>2025年湖南省政府专项债券（一期）</t>
  </si>
  <si>
    <t>232980</t>
  </si>
  <si>
    <t>土地储备专项债券</t>
  </si>
  <si>
    <t>323DB61A1C3D5C3EE0637F421FACF726</t>
  </si>
  <si>
    <t>2025年湖南省政府专项债券（七期）</t>
  </si>
  <si>
    <t>199219</t>
  </si>
  <si>
    <t>2025-04-28</t>
  </si>
  <si>
    <t>32E2B557F9040CE6E0637F421FACD66C</t>
  </si>
  <si>
    <t>2025年湖南省政府专项债券（五期）</t>
  </si>
  <si>
    <t>232984</t>
  </si>
  <si>
    <t>其他,其他公共基础设施,在建工程</t>
  </si>
  <si>
    <t>3496FFF3B86705DBE0637F421FACCDC1</t>
  </si>
  <si>
    <t>2025年湖南省政府专项债券（十期）</t>
  </si>
  <si>
    <t>234922</t>
  </si>
  <si>
    <t>2025-06-30</t>
  </si>
  <si>
    <t>其他,土地</t>
  </si>
  <si>
    <t>38C55C756FFA5CA9E0637F421FAC6689</t>
  </si>
  <si>
    <t>2025年湖南省政府债券（十六期）</t>
  </si>
  <si>
    <t>199318</t>
  </si>
  <si>
    <t>2025-07-25</t>
  </si>
  <si>
    <t>3A3272153BC2471FE0637F421FACB303</t>
  </si>
  <si>
    <t>2025年湖南省政府专项债券（二十期）</t>
  </si>
  <si>
    <t>2505821</t>
  </si>
  <si>
    <t>普通专项债券</t>
  </si>
  <si>
    <t>2025-08-07</t>
  </si>
  <si>
    <t>3BA9A20DCB6C7586E0637F421FAC8AD5</t>
  </si>
  <si>
    <t>2025年湖南省政府专项债券（二十一期）</t>
  </si>
  <si>
    <t>235700</t>
  </si>
  <si>
    <t>2025-08-19</t>
  </si>
  <si>
    <t>3CA1BCA89AD525FBE0637F421FAC7AD9</t>
  </si>
  <si>
    <t>2025年湖南省政府专项债券（二十七期）</t>
  </si>
  <si>
    <t>235728</t>
  </si>
  <si>
    <t>2025-09-11</t>
  </si>
  <si>
    <t>3E804C0A4ED97694E0637F421FACF2A4</t>
  </si>
  <si>
    <t>2025年湖南省政府专项债券（三十期）</t>
  </si>
  <si>
    <t>199390</t>
  </si>
  <si>
    <t>2025-09-23</t>
  </si>
  <si>
    <t>3E8083EFB7267690E0637F421FACFD25</t>
  </si>
  <si>
    <t>2025年湖南省政府专项债券（三十二期）</t>
  </si>
  <si>
    <t>199392</t>
  </si>
  <si>
    <t>3E8083EFB7A57690E0637F421FACFD25</t>
  </si>
  <si>
    <t>2025年湖南省政府专项债券（四十期）</t>
  </si>
  <si>
    <t>235820</t>
  </si>
  <si>
    <t>2025-11-25</t>
  </si>
  <si>
    <t>44541248A7C2770FE0637F421FAC7702</t>
  </si>
  <si>
    <t>2025年湖南省政府专项债券（二十八期）</t>
  </si>
  <si>
    <t>199388</t>
  </si>
  <si>
    <t>3E804A34350204A2E0637F421FACFAF1</t>
  </si>
  <si>
    <t>2024年湖南省政府专项债券（十一期）</t>
  </si>
  <si>
    <t>2405450</t>
  </si>
  <si>
    <t>1AD165B82E00411FE063CC3E1FAC0F92</t>
  </si>
  <si>
    <t>2025年湖南省政府专项债券（三十六期）</t>
  </si>
  <si>
    <t>2571142</t>
  </si>
  <si>
    <t>2025-09-30</t>
  </si>
  <si>
    <t>3FEE83AB8A587C78E0637F421FACED68</t>
  </si>
  <si>
    <t>注：本表由使用债券资金的部门不迟于每年6月底前公开，反映截至上年末专项债券及项目信息。</t>
  </si>
  <si>
    <t>DEBT_T_XXGK_CXSRZC</t>
  </si>
  <si>
    <t xml:space="preserve"> AND T.AD_CODE_GK=430700 AND T.SET_YEAR_GK=2026 AND T.ZWLB_ID='01'</t>
  </si>
  <si>
    <t>AD_NAME#430700 常德市本级</t>
  </si>
  <si>
    <t>SET_YEAR#2026</t>
  </si>
  <si>
    <t>SR_AMT#</t>
  </si>
  <si>
    <t>GNFL_NAME#</t>
  </si>
  <si>
    <t>ZC_AMT#</t>
  </si>
  <si>
    <t>GNFL_CODE#</t>
  </si>
  <si>
    <t>表3-2</t>
  </si>
  <si>
    <t>2024年--2025年末430700 常德市本级发行的新增地方政府一般债券资金收支情况表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</si>
  <si>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</si>
  <si>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</si>
  <si>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</si>
  <si>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</si>
  <si>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</si>
  <si>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</si>
  <si>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201一般公共服务支出</t>
  </si>
  <si>
    <t>201</t>
  </si>
  <si>
    <t>204公共安全支出</t>
  </si>
  <si>
    <t>204</t>
  </si>
  <si>
    <t>205教育支出</t>
  </si>
  <si>
    <t>205</t>
  </si>
  <si>
    <t>206科学技术支出</t>
  </si>
  <si>
    <t>206</t>
  </si>
  <si>
    <t>207文化旅游体育与传媒支出</t>
  </si>
  <si>
    <t>207</t>
  </si>
  <si>
    <t>210卫生健康支出</t>
  </si>
  <si>
    <t>212</t>
  </si>
  <si>
    <t>212城乡社区支出</t>
  </si>
  <si>
    <t>221</t>
  </si>
  <si>
    <t>213农林水支出</t>
  </si>
  <si>
    <t>214交通运输支出</t>
  </si>
  <si>
    <t>229其他支出</t>
  </si>
  <si>
    <t xml:space="preserve"> AND T.AD_CODE_GK=430700 AND T.SET_YEAR_GK=2026 AND T.ZWLB_ID='02'</t>
  </si>
  <si>
    <t>2024年--2025年末430700 常德市本级发行的新增地方政府专项债券资金收支情况表</t>
  </si>
  <si>
    <t>2024年--2025年末新增专项债券资金收入</t>
  </si>
  <si>
    <t>2024年--2025年末新增专项债券资金安排的支出</t>
  </si>
  <si>
    <t>210</t>
  </si>
  <si>
    <t>211</t>
  </si>
  <si>
    <t>221住房保障支出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</si>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</sst>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00"/>
  </numFmts>
  <fonts count="30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b/>
      <sz val="11"/>
      <color indexed="8"/>
      <name val="宋体"/>
      <charset val="1"/>
      <scheme val="minor"/>
    </font>
    <font>
      <b/>
      <sz val="9"/>
      <name val="SimSun"/>
      <charset val="134"/>
    </font>
    <font>
      <b/>
      <sz val="24"/>
      <name val="微软雅黑"/>
      <charset val="134"/>
    </font>
    <font>
      <b/>
      <sz val="20"/>
      <name val="微软雅黑"/>
      <charset val="134"/>
    </font>
    <font>
      <sz val="1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25" applyNumberFormat="0" applyAlignment="0" applyProtection="0">
      <alignment vertical="center"/>
    </xf>
    <xf numFmtId="0" fontId="20" fillId="4" borderId="26" applyNumberFormat="0" applyAlignment="0" applyProtection="0">
      <alignment vertical="center"/>
    </xf>
    <xf numFmtId="0" fontId="21" fillId="4" borderId="25" applyNumberFormat="0" applyAlignment="0" applyProtection="0">
      <alignment vertical="center"/>
    </xf>
    <xf numFmtId="0" fontId="22" fillId="5" borderId="27" applyNumberFormat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7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0" fillId="0" borderId="11" xfId="0" applyFont="1" applyFill="1" applyBorder="1" applyAlignment="1">
      <alignment vertical="center"/>
    </xf>
    <xf numFmtId="0" fontId="0" fillId="0" borderId="11" xfId="0" applyFont="1" applyBorder="1">
      <alignment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176" fontId="3" fillId="0" borderId="18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76" fontId="3" fillId="0" borderId="19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177" fontId="4" fillId="0" borderId="7" xfId="0" applyNumberFormat="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176" fontId="0" fillId="0" borderId="0" xfId="0" applyNumberFormat="1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5"/>
  <sheetViews>
    <sheetView zoomScale="80" zoomScaleNormal="80" workbookViewId="0">
      <pane xSplit="2" ySplit="8" topLeftCell="C9" activePane="bottomRight" state="frozen"/>
      <selection/>
      <selection pane="topRight"/>
      <selection pane="bottomLeft"/>
      <selection pane="bottomRight" activeCell="E9" sqref="E9"/>
    </sheetView>
  </sheetViews>
  <sheetFormatPr defaultColWidth="10" defaultRowHeight="14.4"/>
  <cols>
    <col min="1" max="1" width="9" hidden="1"/>
    <col min="2" max="2" width="37.4537037037037" customWidth="1"/>
    <col min="3" max="3" width="15.8055555555556" style="1" customWidth="1"/>
    <col min="4" max="5" width="13.5740740740741" style="1" customWidth="1"/>
    <col min="6" max="6" width="9" style="1" hidden="1"/>
    <col min="7" max="8" width="14.8611111111111" style="1" customWidth="1"/>
    <col min="9" max="9" width="12.3518518518519" style="1" customWidth="1"/>
    <col min="10" max="13" width="14.0277777777778" style="1" customWidth="1"/>
    <col min="14" max="14" width="9.76851851851852" customWidth="1"/>
    <col min="15" max="17" width="9" hidden="1"/>
  </cols>
  <sheetData>
    <row r="1" ht="64.8" hidden="1" spans="1:17">
      <c r="A1" s="2">
        <v>0</v>
      </c>
      <c r="B1" s="2" t="s">
        <v>0</v>
      </c>
      <c r="C1" s="3" t="s">
        <v>1</v>
      </c>
      <c r="D1" s="3" t="s">
        <v>2</v>
      </c>
    </row>
    <row r="2" ht="21.6" hidden="1" spans="1:17">
      <c r="A2" s="2">
        <v>0</v>
      </c>
      <c r="B2" s="2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</row>
    <row r="3" hidden="1" spans="1:17">
      <c r="A3" s="2">
        <v>0</v>
      </c>
      <c r="B3" s="2" t="s">
        <v>9</v>
      </c>
      <c r="C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3" t="s">
        <v>18</v>
      </c>
      <c r="M3" s="3" t="s">
        <v>19</v>
      </c>
      <c r="N3" s="2" t="s">
        <v>20</v>
      </c>
      <c r="O3" s="2" t="s">
        <v>21</v>
      </c>
      <c r="P3" s="2" t="s">
        <v>22</v>
      </c>
      <c r="Q3" s="2" t="s">
        <v>23</v>
      </c>
    </row>
    <row r="4" hidden="1" spans="1:17">
      <c r="A4" s="2">
        <v>0</v>
      </c>
      <c r="B4" s="2" t="s">
        <v>24</v>
      </c>
    </row>
    <row r="5" ht="56" customHeight="1" spans="1:17">
      <c r="A5" s="2">
        <v>0</v>
      </c>
      <c r="B5" s="63" t="s">
        <v>25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ht="34" customHeight="1" spans="1:17">
      <c r="A6" s="2">
        <v>0</v>
      </c>
      <c r="B6" s="2"/>
      <c r="C6" s="3"/>
      <c r="D6" s="3"/>
      <c r="E6" s="3"/>
      <c r="G6" s="3"/>
      <c r="H6" s="3"/>
      <c r="I6" s="3"/>
      <c r="K6" s="3"/>
      <c r="L6" s="3"/>
      <c r="M6" s="3"/>
      <c r="N6" s="2" t="s">
        <v>26</v>
      </c>
    </row>
    <row r="7" ht="45" customHeight="1" spans="1:17">
      <c r="A7" s="2">
        <v>0</v>
      </c>
      <c r="B7" s="8"/>
      <c r="C7" s="64" t="s">
        <v>27</v>
      </c>
      <c r="D7" s="64"/>
      <c r="E7" s="64"/>
      <c r="F7" s="64"/>
      <c r="G7" s="64"/>
      <c r="H7" s="64"/>
      <c r="I7" s="64"/>
      <c r="J7" s="65" t="s">
        <v>28</v>
      </c>
      <c r="K7" s="65"/>
      <c r="L7" s="66" t="s">
        <v>29</v>
      </c>
      <c r="M7" s="66"/>
      <c r="N7" s="67" t="s">
        <v>30</v>
      </c>
    </row>
    <row r="8" ht="53" customHeight="1" spans="1:17">
      <c r="A8" s="2">
        <v>0</v>
      </c>
      <c r="B8" s="68" t="s">
        <v>31</v>
      </c>
      <c r="C8" s="68" t="s">
        <v>32</v>
      </c>
      <c r="D8" s="68" t="s">
        <v>33</v>
      </c>
      <c r="E8" s="68" t="s">
        <v>34</v>
      </c>
      <c r="G8" s="68" t="s">
        <v>35</v>
      </c>
      <c r="H8" s="68" t="s">
        <v>36</v>
      </c>
      <c r="I8" s="68" t="s">
        <v>37</v>
      </c>
      <c r="J8" s="9"/>
      <c r="K8" s="68" t="s">
        <v>38</v>
      </c>
      <c r="L8" s="9"/>
      <c r="M8" s="68" t="s">
        <v>38</v>
      </c>
      <c r="N8" s="67"/>
    </row>
    <row r="9" s="34" customFormat="1" ht="47" customHeight="1" spans="1:17">
      <c r="A9" s="36"/>
      <c r="B9" s="48"/>
      <c r="C9" s="48"/>
      <c r="D9" s="48"/>
      <c r="E9" s="49">
        <f>SUM(SUBTOTAL(9,E10:E17))</f>
        <v>7.72</v>
      </c>
      <c r="F9" s="69"/>
      <c r="G9" s="49"/>
      <c r="H9" s="49"/>
      <c r="I9" s="49"/>
      <c r="J9" s="49">
        <f t="shared" ref="J9:M9" si="0">SUM(SUBTOTAL(9,J10:J17))</f>
        <v>73.730115</v>
      </c>
      <c r="K9" s="49">
        <f t="shared" si="0"/>
        <v>14.7515</v>
      </c>
      <c r="L9" s="49">
        <f t="shared" si="0"/>
        <v>7.72</v>
      </c>
      <c r="M9" s="49">
        <f t="shared" si="0"/>
        <v>7.72</v>
      </c>
      <c r="N9" s="50"/>
    </row>
    <row r="10" ht="45" customHeight="1" spans="1:17">
      <c r="A10" s="2" t="s">
        <v>39</v>
      </c>
      <c r="B10" s="11" t="s">
        <v>40</v>
      </c>
      <c r="C10" s="70" t="s">
        <v>41</v>
      </c>
      <c r="D10" s="70" t="s">
        <v>42</v>
      </c>
      <c r="E10" s="13">
        <v>2.12</v>
      </c>
      <c r="F10" s="3" t="s">
        <v>43</v>
      </c>
      <c r="G10" s="70" t="s">
        <v>44</v>
      </c>
      <c r="H10" s="70" t="s">
        <v>45</v>
      </c>
      <c r="I10" s="70" t="s">
        <v>46</v>
      </c>
      <c r="J10" s="71">
        <v>7.565864</v>
      </c>
      <c r="K10" s="71">
        <v>2.894</v>
      </c>
      <c r="L10" s="71">
        <v>2.12</v>
      </c>
      <c r="M10" s="71">
        <v>2.12</v>
      </c>
      <c r="N10" s="72"/>
      <c r="O10" s="2" t="s">
        <v>43</v>
      </c>
      <c r="P10" s="2" t="s">
        <v>47</v>
      </c>
      <c r="Q10" s="2"/>
    </row>
    <row r="11" ht="45" customHeight="1" spans="1:17">
      <c r="A11" s="2" t="s">
        <v>39</v>
      </c>
      <c r="B11" s="11" t="s">
        <v>48</v>
      </c>
      <c r="C11" s="70" t="s">
        <v>49</v>
      </c>
      <c r="D11" s="70" t="s">
        <v>42</v>
      </c>
      <c r="E11" s="13">
        <v>0.5969</v>
      </c>
      <c r="F11" s="3" t="s">
        <v>43</v>
      </c>
      <c r="G11" s="70" t="s">
        <v>50</v>
      </c>
      <c r="H11" s="70" t="s">
        <v>51</v>
      </c>
      <c r="I11" s="70" t="s">
        <v>52</v>
      </c>
      <c r="J11" s="71">
        <v>7.097795</v>
      </c>
      <c r="K11" s="71">
        <v>1.8698</v>
      </c>
      <c r="L11" s="71">
        <v>0.5969</v>
      </c>
      <c r="M11" s="71">
        <v>0.5969</v>
      </c>
      <c r="N11" s="72"/>
      <c r="O11" s="2" t="s">
        <v>43</v>
      </c>
      <c r="P11" s="2" t="s">
        <v>53</v>
      </c>
      <c r="Q11" s="2"/>
    </row>
    <row r="12" ht="45" customHeight="1" spans="1:17">
      <c r="A12" s="2" t="s">
        <v>39</v>
      </c>
      <c r="B12" s="11" t="s">
        <v>54</v>
      </c>
      <c r="C12" s="70" t="s">
        <v>55</v>
      </c>
      <c r="D12" s="70" t="s">
        <v>42</v>
      </c>
      <c r="E12" s="13">
        <v>0.4031</v>
      </c>
      <c r="F12" s="3" t="s">
        <v>43</v>
      </c>
      <c r="G12" s="70" t="s">
        <v>50</v>
      </c>
      <c r="H12" s="70" t="s">
        <v>56</v>
      </c>
      <c r="I12" s="70" t="s">
        <v>57</v>
      </c>
      <c r="J12" s="71">
        <v>7.097795</v>
      </c>
      <c r="K12" s="71">
        <v>1.8698</v>
      </c>
      <c r="L12" s="71">
        <v>0.4031</v>
      </c>
      <c r="M12" s="71">
        <v>0.4031</v>
      </c>
      <c r="N12" s="72"/>
      <c r="O12" s="2" t="s">
        <v>43</v>
      </c>
      <c r="P12" s="2" t="s">
        <v>58</v>
      </c>
      <c r="Q12" s="2"/>
    </row>
    <row r="13" ht="45" customHeight="1" spans="1:17">
      <c r="A13" s="2" t="s">
        <v>39</v>
      </c>
      <c r="B13" s="11" t="s">
        <v>59</v>
      </c>
      <c r="C13" s="70" t="s">
        <v>60</v>
      </c>
      <c r="D13" s="70" t="s">
        <v>42</v>
      </c>
      <c r="E13" s="13">
        <v>1.112</v>
      </c>
      <c r="F13" s="3" t="s">
        <v>61</v>
      </c>
      <c r="G13" s="70" t="s">
        <v>62</v>
      </c>
      <c r="H13" s="70" t="s">
        <v>63</v>
      </c>
      <c r="I13" s="70" t="s">
        <v>46</v>
      </c>
      <c r="J13" s="71">
        <v>6.342089</v>
      </c>
      <c r="K13" s="71">
        <v>2.6599</v>
      </c>
      <c r="L13" s="71">
        <v>1.112</v>
      </c>
      <c r="M13" s="71">
        <v>1.112</v>
      </c>
      <c r="N13" s="72"/>
      <c r="O13" s="2" t="s">
        <v>61</v>
      </c>
      <c r="P13" s="2" t="s">
        <v>64</v>
      </c>
      <c r="Q13" s="2"/>
    </row>
    <row r="14" ht="45" customHeight="1" spans="1:17">
      <c r="A14" s="2" t="s">
        <v>39</v>
      </c>
      <c r="B14" s="11" t="s">
        <v>65</v>
      </c>
      <c r="C14" s="70" t="s">
        <v>66</v>
      </c>
      <c r="D14" s="70" t="s">
        <v>42</v>
      </c>
      <c r="E14" s="13">
        <v>3.488</v>
      </c>
      <c r="F14" s="3" t="s">
        <v>61</v>
      </c>
      <c r="G14" s="70" t="s">
        <v>67</v>
      </c>
      <c r="H14" s="70" t="s">
        <v>68</v>
      </c>
      <c r="I14" s="70" t="s">
        <v>69</v>
      </c>
      <c r="J14" s="71">
        <v>45.626572</v>
      </c>
      <c r="K14" s="71">
        <v>5.458</v>
      </c>
      <c r="L14" s="71">
        <v>3.488</v>
      </c>
      <c r="M14" s="71">
        <v>3.488</v>
      </c>
      <c r="N14" s="72"/>
      <c r="O14" s="2" t="s">
        <v>61</v>
      </c>
      <c r="P14" s="2" t="s">
        <v>70</v>
      </c>
      <c r="Q14" s="2"/>
    </row>
    <row r="15" ht="32" customHeight="1" spans="1:17">
      <c r="B15" s="73" t="s">
        <v>71</v>
      </c>
      <c r="C15" s="74"/>
      <c r="D15" s="74"/>
      <c r="E15" s="74"/>
      <c r="F15" s="74"/>
      <c r="G15" s="74"/>
      <c r="H15" s="74"/>
      <c r="I15" s="74"/>
      <c r="J15" s="74"/>
    </row>
  </sheetData>
  <mergeCells count="6">
    <mergeCell ref="B5:N5"/>
    <mergeCell ref="C7:I7"/>
    <mergeCell ref="J7:K7"/>
    <mergeCell ref="L7:M7"/>
    <mergeCell ref="B15:J15"/>
    <mergeCell ref="N7:N8"/>
  </mergeCells>
  <pageMargins left="0.393055555555556" right="0.393055555555556" top="0.786805555555556" bottom="0.393055555555556" header="0" footer="0"/>
  <pageSetup paperSize="9" scale="7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1"/>
  <sheetViews>
    <sheetView tabSelected="1" zoomScale="60" zoomScaleNormal="60" workbookViewId="0">
      <pane xSplit="2" ySplit="8" topLeftCell="C9" activePane="bottomRight" state="frozen"/>
      <selection/>
      <selection pane="topRight"/>
      <selection pane="bottomLeft"/>
      <selection pane="bottomRight" activeCell="Y17" sqref="Y17"/>
    </sheetView>
  </sheetViews>
  <sheetFormatPr defaultColWidth="10" defaultRowHeight="14.4"/>
  <cols>
    <col min="1" max="1" width="9" style="34" hidden="1"/>
    <col min="2" max="2" width="46.1111111111111" style="34" customWidth="1"/>
    <col min="3" max="3" width="14.6851851851852" style="35" customWidth="1"/>
    <col min="4" max="4" width="20.3703703703704" style="35" customWidth="1"/>
    <col min="5" max="5" width="19.4074074074074" style="35" customWidth="1"/>
    <col min="6" max="6" width="9" style="35" hidden="1"/>
    <col min="7" max="7" width="15.0648148148148" style="35" customWidth="1"/>
    <col min="8" max="8" width="13.5740740740741" style="35" customWidth="1"/>
    <col min="9" max="9" width="12.3518518518519" style="35" customWidth="1"/>
    <col min="10" max="10" width="18.7037037037037" style="34" customWidth="1"/>
    <col min="11" max="15" width="17.1296296296296" style="35" customWidth="1"/>
    <col min="16" max="16" width="9.76851851851852" style="34" customWidth="1"/>
    <col min="17" max="19" width="9" style="34" hidden="1"/>
    <col min="20" max="16384" width="10" style="34"/>
  </cols>
  <sheetData>
    <row r="1" ht="64.8" hidden="1" spans="1:19">
      <c r="A1" s="36">
        <v>0</v>
      </c>
      <c r="B1" s="36" t="s">
        <v>0</v>
      </c>
      <c r="C1" s="37" t="s">
        <v>72</v>
      </c>
    </row>
    <row r="2" ht="21.6" hidden="1" spans="1:19">
      <c r="A2" s="36">
        <v>0</v>
      </c>
      <c r="B2" s="36" t="s">
        <v>3</v>
      </c>
      <c r="C2" s="37" t="s">
        <v>4</v>
      </c>
      <c r="D2" s="37" t="s">
        <v>5</v>
      </c>
      <c r="E2" s="37" t="s">
        <v>6</v>
      </c>
      <c r="F2" s="37" t="s">
        <v>73</v>
      </c>
      <c r="G2" s="37" t="s">
        <v>74</v>
      </c>
      <c r="H2" s="37"/>
      <c r="I2" s="37"/>
    </row>
    <row r="3" hidden="1" spans="1:19">
      <c r="A3" s="36">
        <v>0</v>
      </c>
      <c r="B3" s="36" t="s">
        <v>9</v>
      </c>
      <c r="C3" s="37" t="s">
        <v>10</v>
      </c>
      <c r="E3" s="37" t="s">
        <v>11</v>
      </c>
      <c r="F3" s="37" t="s">
        <v>12</v>
      </c>
      <c r="G3" s="37" t="s">
        <v>13</v>
      </c>
      <c r="H3" s="37" t="s">
        <v>14</v>
      </c>
      <c r="I3" s="37" t="s">
        <v>15</v>
      </c>
      <c r="J3" s="36" t="s">
        <v>75</v>
      </c>
      <c r="K3" s="37" t="s">
        <v>16</v>
      </c>
      <c r="L3" s="37" t="s">
        <v>17</v>
      </c>
      <c r="M3" s="37" t="s">
        <v>18</v>
      </c>
      <c r="N3" s="37" t="s">
        <v>19</v>
      </c>
      <c r="O3" s="37" t="s">
        <v>76</v>
      </c>
      <c r="P3" s="36" t="s">
        <v>20</v>
      </c>
      <c r="Q3" s="36" t="s">
        <v>21</v>
      </c>
      <c r="R3" s="36" t="s">
        <v>22</v>
      </c>
      <c r="S3" s="36" t="s">
        <v>23</v>
      </c>
    </row>
    <row r="4" ht="14.3" customHeight="1" spans="1:19">
      <c r="A4" s="36">
        <v>0</v>
      </c>
      <c r="B4" s="36" t="s">
        <v>24</v>
      </c>
    </row>
    <row r="5" ht="71" customHeight="1" spans="1:19">
      <c r="A5" s="36">
        <v>0</v>
      </c>
      <c r="B5" s="38" t="s">
        <v>77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ht="28" customHeight="1" spans="1:19">
      <c r="A6" s="36">
        <v>0</v>
      </c>
      <c r="B6" s="36"/>
      <c r="C6" s="37"/>
      <c r="D6" s="37"/>
      <c r="E6" s="37"/>
      <c r="G6" s="37"/>
      <c r="H6" s="37"/>
      <c r="I6" s="37"/>
      <c r="L6" s="37"/>
      <c r="M6" s="37"/>
      <c r="N6" s="37"/>
      <c r="P6" s="36" t="s">
        <v>26</v>
      </c>
    </row>
    <row r="7" ht="40" customHeight="1" spans="1:19">
      <c r="A7" s="36">
        <v>0</v>
      </c>
      <c r="B7" s="39"/>
      <c r="C7" s="40" t="s">
        <v>27</v>
      </c>
      <c r="D7" s="40"/>
      <c r="E7" s="40"/>
      <c r="F7" s="40"/>
      <c r="G7" s="40"/>
      <c r="H7" s="40"/>
      <c r="I7" s="40"/>
      <c r="J7" s="41" t="s">
        <v>78</v>
      </c>
      <c r="K7" s="42" t="s">
        <v>28</v>
      </c>
      <c r="L7" s="42"/>
      <c r="M7" s="43" t="s">
        <v>29</v>
      </c>
      <c r="N7" s="43"/>
      <c r="O7" s="44" t="s">
        <v>79</v>
      </c>
      <c r="P7" s="45" t="s">
        <v>30</v>
      </c>
    </row>
    <row r="8" ht="62" customHeight="1" spans="1:19">
      <c r="A8" s="36">
        <v>0</v>
      </c>
      <c r="B8" s="46" t="s">
        <v>31</v>
      </c>
      <c r="C8" s="46" t="s">
        <v>32</v>
      </c>
      <c r="D8" s="46" t="s">
        <v>33</v>
      </c>
      <c r="E8" s="46" t="s">
        <v>34</v>
      </c>
      <c r="G8" s="46" t="s">
        <v>35</v>
      </c>
      <c r="H8" s="46" t="s">
        <v>36</v>
      </c>
      <c r="I8" s="46" t="s">
        <v>37</v>
      </c>
      <c r="J8" s="41"/>
      <c r="K8" s="47"/>
      <c r="L8" s="46" t="s">
        <v>38</v>
      </c>
      <c r="M8" s="47"/>
      <c r="N8" s="46" t="s">
        <v>38</v>
      </c>
      <c r="O8" s="44"/>
      <c r="P8" s="45"/>
    </row>
    <row r="9" ht="40" customHeight="1" spans="1:19">
      <c r="A9" s="36"/>
      <c r="B9" s="48"/>
      <c r="C9" s="48"/>
      <c r="D9" s="48"/>
      <c r="E9" s="49">
        <f>SUM(SUBTOTAL(9,E10:E34))</f>
        <v>85.3138</v>
      </c>
      <c r="G9" s="48"/>
      <c r="H9" s="48"/>
      <c r="I9" s="48"/>
      <c r="J9" s="50"/>
      <c r="K9" s="51">
        <f t="shared" ref="K9:O9" si="0">SUM(SUBTOTAL(9,K10:K34))</f>
        <v>143.075796</v>
      </c>
      <c r="L9" s="49">
        <f t="shared" si="0"/>
        <v>88.5099</v>
      </c>
      <c r="M9" s="49">
        <f t="shared" si="0"/>
        <v>85.2916</v>
      </c>
      <c r="N9" s="49">
        <f t="shared" si="0"/>
        <v>85.2916</v>
      </c>
      <c r="O9" s="49"/>
      <c r="P9" s="50"/>
    </row>
    <row r="10" s="34" customFormat="1" ht="34" customHeight="1" spans="1:19">
      <c r="A10" s="52" t="s">
        <v>39</v>
      </c>
      <c r="B10" s="53" t="s">
        <v>80</v>
      </c>
      <c r="C10" s="54" t="s">
        <v>81</v>
      </c>
      <c r="D10" s="54" t="s">
        <v>82</v>
      </c>
      <c r="E10" s="55">
        <v>2.5</v>
      </c>
      <c r="F10" s="56" t="s">
        <v>43</v>
      </c>
      <c r="G10" s="54" t="s">
        <v>83</v>
      </c>
      <c r="H10" s="57">
        <v>2.61</v>
      </c>
      <c r="I10" s="54" t="s">
        <v>57</v>
      </c>
      <c r="J10" s="58" t="s">
        <v>84</v>
      </c>
      <c r="K10" s="59">
        <v>7.725782</v>
      </c>
      <c r="L10" s="59">
        <v>3.5</v>
      </c>
      <c r="M10" s="59">
        <v>2.5</v>
      </c>
      <c r="N10" s="59">
        <v>2.5</v>
      </c>
      <c r="O10" s="59">
        <v>0</v>
      </c>
      <c r="P10" s="60"/>
      <c r="Q10" s="52" t="s">
        <v>43</v>
      </c>
      <c r="R10" s="52" t="s">
        <v>85</v>
      </c>
      <c r="S10" s="52"/>
    </row>
    <row r="11" s="34" customFormat="1" ht="34" customHeight="1" spans="1:19">
      <c r="A11" s="52" t="s">
        <v>39</v>
      </c>
      <c r="B11" s="53" t="s">
        <v>86</v>
      </c>
      <c r="C11" s="54" t="s">
        <v>87</v>
      </c>
      <c r="D11" s="54" t="s">
        <v>82</v>
      </c>
      <c r="E11" s="55">
        <v>27.9751</v>
      </c>
      <c r="F11" s="56" t="s">
        <v>43</v>
      </c>
      <c r="G11" s="54" t="s">
        <v>44</v>
      </c>
      <c r="H11" s="57">
        <v>2.21</v>
      </c>
      <c r="I11" s="54" t="s">
        <v>46</v>
      </c>
      <c r="J11" s="58" t="s">
        <v>88</v>
      </c>
      <c r="K11" s="59">
        <v>50.97</v>
      </c>
      <c r="L11" s="59">
        <v>27.9751</v>
      </c>
      <c r="M11" s="59">
        <v>27.9751</v>
      </c>
      <c r="N11" s="59">
        <v>27.9751</v>
      </c>
      <c r="O11" s="59">
        <v>0</v>
      </c>
      <c r="P11" s="60"/>
      <c r="Q11" s="52" t="s">
        <v>43</v>
      </c>
      <c r="R11" s="52" t="s">
        <v>89</v>
      </c>
      <c r="S11" s="52"/>
    </row>
    <row r="12" s="34" customFormat="1" ht="34" customHeight="1" spans="1:19">
      <c r="A12" s="52" t="s">
        <v>39</v>
      </c>
      <c r="B12" s="53" t="s">
        <v>90</v>
      </c>
      <c r="C12" s="54" t="s">
        <v>91</v>
      </c>
      <c r="D12" s="54" t="s">
        <v>82</v>
      </c>
      <c r="E12" s="55">
        <v>1.26</v>
      </c>
      <c r="F12" s="56" t="s">
        <v>43</v>
      </c>
      <c r="G12" s="54" t="s">
        <v>92</v>
      </c>
      <c r="H12" s="57">
        <v>2.3</v>
      </c>
      <c r="I12" s="54" t="s">
        <v>93</v>
      </c>
      <c r="J12" s="58" t="s">
        <v>84</v>
      </c>
      <c r="K12" s="59">
        <v>3.18</v>
      </c>
      <c r="L12" s="59">
        <v>1.5</v>
      </c>
      <c r="M12" s="59">
        <v>1.26</v>
      </c>
      <c r="N12" s="59">
        <v>1.26</v>
      </c>
      <c r="O12" s="59">
        <v>0</v>
      </c>
      <c r="P12" s="60"/>
      <c r="Q12" s="52" t="s">
        <v>43</v>
      </c>
      <c r="R12" s="52" t="s">
        <v>94</v>
      </c>
      <c r="S12" s="52"/>
    </row>
    <row r="13" s="34" customFormat="1" ht="34" customHeight="1" spans="1:19">
      <c r="A13" s="52" t="s">
        <v>39</v>
      </c>
      <c r="B13" s="53" t="s">
        <v>95</v>
      </c>
      <c r="C13" s="54" t="s">
        <v>96</v>
      </c>
      <c r="D13" s="54" t="s">
        <v>82</v>
      </c>
      <c r="E13" s="55">
        <v>15.8449</v>
      </c>
      <c r="F13" s="56" t="s">
        <v>43</v>
      </c>
      <c r="G13" s="54" t="s">
        <v>92</v>
      </c>
      <c r="H13" s="57">
        <v>2.12</v>
      </c>
      <c r="I13" s="54" t="s">
        <v>52</v>
      </c>
      <c r="J13" s="58" t="s">
        <v>97</v>
      </c>
      <c r="K13" s="59">
        <v>24.5233</v>
      </c>
      <c r="L13" s="59">
        <v>15.8449</v>
      </c>
      <c r="M13" s="59">
        <v>15.8449</v>
      </c>
      <c r="N13" s="59">
        <v>15.8449</v>
      </c>
      <c r="O13" s="59">
        <v>0</v>
      </c>
      <c r="P13" s="60"/>
      <c r="Q13" s="52" t="s">
        <v>43</v>
      </c>
      <c r="R13" s="52" t="s">
        <v>98</v>
      </c>
      <c r="S13" s="52"/>
    </row>
    <row r="14" s="34" customFormat="1" ht="34" customHeight="1" spans="1:19">
      <c r="A14" s="52" t="s">
        <v>39</v>
      </c>
      <c r="B14" s="53" t="s">
        <v>99</v>
      </c>
      <c r="C14" s="54" t="s">
        <v>100</v>
      </c>
      <c r="D14" s="54" t="s">
        <v>82</v>
      </c>
      <c r="E14" s="55">
        <v>2.5</v>
      </c>
      <c r="F14" s="56" t="s">
        <v>43</v>
      </c>
      <c r="G14" s="54" t="s">
        <v>101</v>
      </c>
      <c r="H14" s="57">
        <v>2.28</v>
      </c>
      <c r="I14" s="54" t="s">
        <v>102</v>
      </c>
      <c r="J14" s="58" t="s">
        <v>84</v>
      </c>
      <c r="K14" s="59">
        <v>4.9898</v>
      </c>
      <c r="L14" s="59">
        <v>3.8</v>
      </c>
      <c r="M14" s="59">
        <v>2.5</v>
      </c>
      <c r="N14" s="59">
        <v>2.5</v>
      </c>
      <c r="O14" s="59">
        <v>0</v>
      </c>
      <c r="P14" s="60"/>
      <c r="Q14" s="52" t="s">
        <v>43</v>
      </c>
      <c r="R14" s="52" t="s">
        <v>103</v>
      </c>
      <c r="S14" s="52"/>
    </row>
    <row r="15" s="34" customFormat="1" ht="34" customHeight="1" spans="1:19">
      <c r="A15" s="52" t="s">
        <v>39</v>
      </c>
      <c r="B15" s="53" t="s">
        <v>104</v>
      </c>
      <c r="C15" s="54" t="s">
        <v>105</v>
      </c>
      <c r="D15" s="54" t="s">
        <v>82</v>
      </c>
      <c r="E15" s="55">
        <v>0.31</v>
      </c>
      <c r="F15" s="56" t="s">
        <v>43</v>
      </c>
      <c r="G15" s="54" t="s">
        <v>101</v>
      </c>
      <c r="H15" s="57">
        <v>2.21</v>
      </c>
      <c r="I15" s="54" t="s">
        <v>93</v>
      </c>
      <c r="J15" s="58" t="s">
        <v>84</v>
      </c>
      <c r="K15" s="59">
        <v>1.5</v>
      </c>
      <c r="L15" s="59">
        <v>1.05</v>
      </c>
      <c r="M15" s="59">
        <v>0.31</v>
      </c>
      <c r="N15" s="59">
        <v>0.31</v>
      </c>
      <c r="O15" s="59">
        <v>0</v>
      </c>
      <c r="P15" s="60"/>
      <c r="Q15" s="52" t="s">
        <v>43</v>
      </c>
      <c r="R15" s="52" t="s">
        <v>106</v>
      </c>
      <c r="S15" s="52"/>
    </row>
    <row r="16" s="34" customFormat="1" ht="34" customHeight="1" spans="1:19">
      <c r="A16" s="52" t="s">
        <v>39</v>
      </c>
      <c r="B16" s="53" t="s">
        <v>107</v>
      </c>
      <c r="C16" s="54" t="s">
        <v>108</v>
      </c>
      <c r="D16" s="54" t="s">
        <v>82</v>
      </c>
      <c r="E16" s="55">
        <v>0.49</v>
      </c>
      <c r="F16" s="56" t="s">
        <v>61</v>
      </c>
      <c r="G16" s="54" t="s">
        <v>62</v>
      </c>
      <c r="H16" s="57">
        <v>2.05</v>
      </c>
      <c r="I16" s="54" t="s">
        <v>93</v>
      </c>
      <c r="J16" s="58" t="s">
        <v>84</v>
      </c>
      <c r="K16" s="59">
        <v>1.685</v>
      </c>
      <c r="L16" s="59">
        <v>0.8</v>
      </c>
      <c r="M16" s="59">
        <v>0.49</v>
      </c>
      <c r="N16" s="59">
        <v>0.49</v>
      </c>
      <c r="O16" s="59">
        <v>0</v>
      </c>
      <c r="P16" s="60"/>
      <c r="Q16" s="52" t="s">
        <v>61</v>
      </c>
      <c r="R16" s="52" t="s">
        <v>109</v>
      </c>
      <c r="S16" s="52"/>
    </row>
    <row r="17" s="34" customFormat="1" ht="34" customHeight="1" spans="1:19">
      <c r="A17" s="52" t="s">
        <v>39</v>
      </c>
      <c r="B17" s="53" t="s">
        <v>110</v>
      </c>
      <c r="C17" s="54" t="s">
        <v>111</v>
      </c>
      <c r="D17" s="54" t="s">
        <v>112</v>
      </c>
      <c r="E17" s="55">
        <v>2.34</v>
      </c>
      <c r="F17" s="56" t="s">
        <v>61</v>
      </c>
      <c r="G17" s="54" t="s">
        <v>62</v>
      </c>
      <c r="H17" s="57">
        <v>1.65</v>
      </c>
      <c r="I17" s="54" t="s">
        <v>69</v>
      </c>
      <c r="J17" s="58" t="s">
        <v>88</v>
      </c>
      <c r="K17" s="59">
        <v>2.384729</v>
      </c>
      <c r="L17" s="59">
        <v>0</v>
      </c>
      <c r="M17" s="59">
        <v>2.34</v>
      </c>
      <c r="N17" s="59">
        <v>2.34</v>
      </c>
      <c r="O17" s="59">
        <v>0</v>
      </c>
      <c r="P17" s="60"/>
      <c r="Q17" s="52" t="s">
        <v>61</v>
      </c>
      <c r="R17" s="52" t="s">
        <v>113</v>
      </c>
      <c r="S17" s="52"/>
    </row>
    <row r="18" s="34" customFormat="1" ht="34" customHeight="1" spans="1:19">
      <c r="A18" s="52" t="s">
        <v>39</v>
      </c>
      <c r="B18" s="53" t="s">
        <v>114</v>
      </c>
      <c r="C18" s="54" t="s">
        <v>115</v>
      </c>
      <c r="D18" s="54" t="s">
        <v>82</v>
      </c>
      <c r="E18" s="55">
        <v>0.42</v>
      </c>
      <c r="F18" s="56" t="s">
        <v>61</v>
      </c>
      <c r="G18" s="54" t="s">
        <v>116</v>
      </c>
      <c r="H18" s="57">
        <v>2.07</v>
      </c>
      <c r="I18" s="54" t="s">
        <v>93</v>
      </c>
      <c r="J18" s="58" t="s">
        <v>88</v>
      </c>
      <c r="K18" s="59">
        <v>0.6</v>
      </c>
      <c r="L18" s="59">
        <v>0.42</v>
      </c>
      <c r="M18" s="59">
        <v>0.42</v>
      </c>
      <c r="N18" s="59">
        <v>0.42</v>
      </c>
      <c r="O18" s="59">
        <v>0</v>
      </c>
      <c r="P18" s="60"/>
      <c r="Q18" s="52" t="s">
        <v>61</v>
      </c>
      <c r="R18" s="52" t="s">
        <v>117</v>
      </c>
      <c r="S18" s="52"/>
    </row>
    <row r="19" s="34" customFormat="1" ht="34" customHeight="1" spans="1:19">
      <c r="A19" s="52" t="s">
        <v>39</v>
      </c>
      <c r="B19" s="53" t="s">
        <v>118</v>
      </c>
      <c r="C19" s="54" t="s">
        <v>119</v>
      </c>
      <c r="D19" s="54" t="s">
        <v>82</v>
      </c>
      <c r="E19" s="55">
        <v>4.88</v>
      </c>
      <c r="F19" s="56" t="s">
        <v>61</v>
      </c>
      <c r="G19" s="54" t="s">
        <v>62</v>
      </c>
      <c r="H19" s="57">
        <v>1.8</v>
      </c>
      <c r="I19" s="54" t="s">
        <v>46</v>
      </c>
      <c r="J19" s="58" t="s">
        <v>120</v>
      </c>
      <c r="K19" s="59">
        <v>5.8354</v>
      </c>
      <c r="L19" s="59">
        <v>4.88</v>
      </c>
      <c r="M19" s="59">
        <v>4.88</v>
      </c>
      <c r="N19" s="59">
        <v>4.88</v>
      </c>
      <c r="O19" s="59">
        <v>0</v>
      </c>
      <c r="P19" s="60"/>
      <c r="Q19" s="52" t="s">
        <v>61</v>
      </c>
      <c r="R19" s="52" t="s">
        <v>121</v>
      </c>
      <c r="S19" s="52"/>
    </row>
    <row r="20" s="34" customFormat="1" ht="34" customHeight="1" spans="1:19">
      <c r="A20" s="52" t="s">
        <v>39</v>
      </c>
      <c r="B20" s="53" t="s">
        <v>122</v>
      </c>
      <c r="C20" s="54" t="s">
        <v>123</v>
      </c>
      <c r="D20" s="54" t="s">
        <v>112</v>
      </c>
      <c r="E20" s="55">
        <v>7.7</v>
      </c>
      <c r="F20" s="56" t="s">
        <v>61</v>
      </c>
      <c r="G20" s="54" t="s">
        <v>124</v>
      </c>
      <c r="H20" s="57">
        <v>1.6</v>
      </c>
      <c r="I20" s="54" t="s">
        <v>69</v>
      </c>
      <c r="J20" s="58" t="s">
        <v>125</v>
      </c>
      <c r="K20" s="59">
        <v>9.380698</v>
      </c>
      <c r="L20" s="59">
        <v>7.7</v>
      </c>
      <c r="M20" s="59">
        <v>7.7</v>
      </c>
      <c r="N20" s="59">
        <v>7.7</v>
      </c>
      <c r="O20" s="59">
        <v>0</v>
      </c>
      <c r="P20" s="60"/>
      <c r="Q20" s="52" t="s">
        <v>61</v>
      </c>
      <c r="R20" s="52" t="s">
        <v>126</v>
      </c>
      <c r="S20" s="52"/>
    </row>
    <row r="21" s="34" customFormat="1" ht="34" customHeight="1" spans="1:19">
      <c r="A21" s="52" t="s">
        <v>39</v>
      </c>
      <c r="B21" s="53" t="s">
        <v>127</v>
      </c>
      <c r="C21" s="54" t="s">
        <v>128</v>
      </c>
      <c r="D21" s="54" t="s">
        <v>112</v>
      </c>
      <c r="E21" s="55">
        <v>1.62</v>
      </c>
      <c r="F21" s="56" t="s">
        <v>61</v>
      </c>
      <c r="G21" s="54" t="s">
        <v>129</v>
      </c>
      <c r="H21" s="57">
        <v>1.67</v>
      </c>
      <c r="I21" s="54" t="s">
        <v>69</v>
      </c>
      <c r="J21" s="58" t="s">
        <v>88</v>
      </c>
      <c r="K21" s="59">
        <v>1.976687</v>
      </c>
      <c r="L21" s="59">
        <v>1.74</v>
      </c>
      <c r="M21" s="59">
        <v>1.62</v>
      </c>
      <c r="N21" s="59">
        <v>1.62</v>
      </c>
      <c r="O21" s="59">
        <v>0</v>
      </c>
      <c r="P21" s="60"/>
      <c r="Q21" s="52" t="s">
        <v>61</v>
      </c>
      <c r="R21" s="52" t="s">
        <v>130</v>
      </c>
      <c r="S21" s="52"/>
    </row>
    <row r="22" s="34" customFormat="1" ht="34" customHeight="1" spans="1:19">
      <c r="A22" s="52" t="s">
        <v>39</v>
      </c>
      <c r="B22" s="53" t="s">
        <v>131</v>
      </c>
      <c r="C22" s="54" t="s">
        <v>132</v>
      </c>
      <c r="D22" s="54" t="s">
        <v>133</v>
      </c>
      <c r="E22" s="55">
        <v>0.1</v>
      </c>
      <c r="F22" s="56" t="s">
        <v>61</v>
      </c>
      <c r="G22" s="54" t="s">
        <v>134</v>
      </c>
      <c r="H22" s="57">
        <v>2.08</v>
      </c>
      <c r="I22" s="54" t="s">
        <v>57</v>
      </c>
      <c r="J22" s="58" t="s">
        <v>88</v>
      </c>
      <c r="K22" s="59">
        <v>0.8677</v>
      </c>
      <c r="L22" s="59">
        <v>0.1009</v>
      </c>
      <c r="M22" s="59">
        <v>0.1</v>
      </c>
      <c r="N22" s="59">
        <v>0.1</v>
      </c>
      <c r="O22" s="59">
        <v>0</v>
      </c>
      <c r="P22" s="60"/>
      <c r="Q22" s="52" t="s">
        <v>61</v>
      </c>
      <c r="R22" s="52" t="s">
        <v>135</v>
      </c>
      <c r="S22" s="52"/>
    </row>
    <row r="23" s="34" customFormat="1" ht="34" customHeight="1" spans="1:19">
      <c r="A23" s="52" t="s">
        <v>39</v>
      </c>
      <c r="B23" s="53" t="s">
        <v>136</v>
      </c>
      <c r="C23" s="54" t="s">
        <v>137</v>
      </c>
      <c r="D23" s="54" t="s">
        <v>133</v>
      </c>
      <c r="E23" s="55">
        <v>11.33</v>
      </c>
      <c r="F23" s="56" t="s">
        <v>61</v>
      </c>
      <c r="G23" s="54" t="s">
        <v>138</v>
      </c>
      <c r="H23" s="57">
        <v>2.32</v>
      </c>
      <c r="I23" s="54" t="s">
        <v>57</v>
      </c>
      <c r="J23" s="58" t="s">
        <v>88</v>
      </c>
      <c r="K23" s="59">
        <v>11.33</v>
      </c>
      <c r="L23" s="59">
        <v>11.33</v>
      </c>
      <c r="M23" s="59">
        <v>11.33</v>
      </c>
      <c r="N23" s="59">
        <v>11.33</v>
      </c>
      <c r="O23" s="59">
        <v>0</v>
      </c>
      <c r="P23" s="60"/>
      <c r="Q23" s="52" t="s">
        <v>61</v>
      </c>
      <c r="R23" s="52" t="s">
        <v>139</v>
      </c>
      <c r="S23" s="52"/>
    </row>
    <row r="24" s="34" customFormat="1" ht="34" customHeight="1" spans="1:19">
      <c r="A24" s="52" t="s">
        <v>39</v>
      </c>
      <c r="B24" s="53" t="s">
        <v>140</v>
      </c>
      <c r="C24" s="54" t="s">
        <v>141</v>
      </c>
      <c r="D24" s="54" t="s">
        <v>133</v>
      </c>
      <c r="E24" s="55">
        <v>4.85</v>
      </c>
      <c r="F24" s="56" t="s">
        <v>61</v>
      </c>
      <c r="G24" s="54" t="s">
        <v>142</v>
      </c>
      <c r="H24" s="57">
        <v>2.41</v>
      </c>
      <c r="I24" s="54" t="s">
        <v>57</v>
      </c>
      <c r="J24" s="58" t="s">
        <v>84</v>
      </c>
      <c r="K24" s="59">
        <v>10.07</v>
      </c>
      <c r="L24" s="59">
        <v>5.08</v>
      </c>
      <c r="M24" s="59">
        <v>4.85</v>
      </c>
      <c r="N24" s="59">
        <v>4.85</v>
      </c>
      <c r="O24" s="59">
        <v>0</v>
      </c>
      <c r="P24" s="60"/>
      <c r="Q24" s="52" t="s">
        <v>61</v>
      </c>
      <c r="R24" s="52" t="s">
        <v>143</v>
      </c>
      <c r="S24" s="52"/>
    </row>
    <row r="25" s="34" customFormat="1" ht="34" customHeight="1" spans="1:19">
      <c r="A25" s="52" t="s">
        <v>39</v>
      </c>
      <c r="B25" s="53" t="s">
        <v>144</v>
      </c>
      <c r="C25" s="54" t="s">
        <v>145</v>
      </c>
      <c r="D25" s="54" t="s">
        <v>82</v>
      </c>
      <c r="E25" s="55">
        <v>0.07</v>
      </c>
      <c r="F25" s="56" t="s">
        <v>61</v>
      </c>
      <c r="G25" s="54" t="s">
        <v>146</v>
      </c>
      <c r="H25" s="57">
        <v>2.42</v>
      </c>
      <c r="I25" s="54" t="s">
        <v>57</v>
      </c>
      <c r="J25" s="58" t="s">
        <v>84</v>
      </c>
      <c r="K25" s="59">
        <v>1.8518</v>
      </c>
      <c r="L25" s="59">
        <v>0.47</v>
      </c>
      <c r="M25" s="59">
        <v>0.07</v>
      </c>
      <c r="N25" s="59">
        <v>0.07</v>
      </c>
      <c r="O25" s="59">
        <v>0</v>
      </c>
      <c r="P25" s="60"/>
      <c r="Q25" s="52" t="s">
        <v>61</v>
      </c>
      <c r="R25" s="52" t="s">
        <v>147</v>
      </c>
      <c r="S25" s="52"/>
    </row>
    <row r="26" s="34" customFormat="1" ht="34" customHeight="1" spans="1:19">
      <c r="A26" s="52" t="s">
        <v>39</v>
      </c>
      <c r="B26" s="53" t="s">
        <v>148</v>
      </c>
      <c r="C26" s="54" t="s">
        <v>149</v>
      </c>
      <c r="D26" s="54" t="s">
        <v>133</v>
      </c>
      <c r="E26" s="55">
        <v>0.0078</v>
      </c>
      <c r="F26" s="56" t="s">
        <v>61</v>
      </c>
      <c r="G26" s="54" t="s">
        <v>146</v>
      </c>
      <c r="H26" s="57">
        <v>2.43</v>
      </c>
      <c r="I26" s="54" t="s">
        <v>57</v>
      </c>
      <c r="J26" s="58" t="s">
        <v>88</v>
      </c>
      <c r="K26" s="59">
        <v>0.0156</v>
      </c>
      <c r="L26" s="59">
        <v>0.0078</v>
      </c>
      <c r="M26" s="59">
        <v>0.0078</v>
      </c>
      <c r="N26" s="59">
        <v>0.0078</v>
      </c>
      <c r="O26" s="59">
        <v>0</v>
      </c>
      <c r="P26" s="60"/>
      <c r="Q26" s="52" t="s">
        <v>61</v>
      </c>
      <c r="R26" s="52" t="s">
        <v>150</v>
      </c>
      <c r="S26" s="52"/>
    </row>
    <row r="27" s="34" customFormat="1" ht="34" customHeight="1" spans="1:19">
      <c r="A27" s="52" t="s">
        <v>39</v>
      </c>
      <c r="B27" s="53" t="s">
        <v>151</v>
      </c>
      <c r="C27" s="54" t="s">
        <v>152</v>
      </c>
      <c r="D27" s="54" t="s">
        <v>133</v>
      </c>
      <c r="E27" s="55">
        <v>0.4638</v>
      </c>
      <c r="F27" s="56" t="s">
        <v>61</v>
      </c>
      <c r="G27" s="54" t="s">
        <v>153</v>
      </c>
      <c r="H27" s="57">
        <v>2.38</v>
      </c>
      <c r="I27" s="54" t="s">
        <v>57</v>
      </c>
      <c r="J27" s="58" t="s">
        <v>88</v>
      </c>
      <c r="K27" s="59">
        <v>1.207</v>
      </c>
      <c r="L27" s="59">
        <v>0.409</v>
      </c>
      <c r="M27" s="59">
        <v>0.4638</v>
      </c>
      <c r="N27" s="59">
        <v>0.4638</v>
      </c>
      <c r="O27" s="59">
        <v>0</v>
      </c>
      <c r="P27" s="60"/>
      <c r="Q27" s="52" t="s">
        <v>61</v>
      </c>
      <c r="R27" s="52" t="s">
        <v>154</v>
      </c>
      <c r="S27" s="52"/>
    </row>
    <row r="28" s="34" customFormat="1" ht="34" customHeight="1" spans="1:19">
      <c r="A28" s="52" t="s">
        <v>39</v>
      </c>
      <c r="B28" s="53" t="s">
        <v>155</v>
      </c>
      <c r="C28" s="54" t="s">
        <v>156</v>
      </c>
      <c r="D28" s="54" t="s">
        <v>82</v>
      </c>
      <c r="E28" s="55">
        <v>0.13</v>
      </c>
      <c r="F28" s="56" t="s">
        <v>61</v>
      </c>
      <c r="G28" s="54" t="s">
        <v>146</v>
      </c>
      <c r="H28" s="57">
        <v>2.35</v>
      </c>
      <c r="I28" s="54" t="s">
        <v>93</v>
      </c>
      <c r="J28" s="58" t="s">
        <v>84</v>
      </c>
      <c r="K28" s="59">
        <v>0.7</v>
      </c>
      <c r="L28" s="59">
        <v>0.3</v>
      </c>
      <c r="M28" s="59">
        <v>0.13</v>
      </c>
      <c r="N28" s="59">
        <v>0.13</v>
      </c>
      <c r="O28" s="59">
        <v>0</v>
      </c>
      <c r="P28" s="60"/>
      <c r="Q28" s="52" t="s">
        <v>61</v>
      </c>
      <c r="R28" s="52" t="s">
        <v>157</v>
      </c>
      <c r="S28" s="52"/>
    </row>
    <row r="29" s="34" customFormat="1" ht="34" customHeight="1" spans="1:19">
      <c r="A29" s="52" t="s">
        <v>39</v>
      </c>
      <c r="B29" s="53" t="s">
        <v>158</v>
      </c>
      <c r="C29" s="54" t="s">
        <v>159</v>
      </c>
      <c r="D29" s="54" t="s">
        <v>82</v>
      </c>
      <c r="E29" s="55">
        <v>0.5</v>
      </c>
      <c r="F29" s="56" t="s">
        <v>43</v>
      </c>
      <c r="G29" s="54" t="s">
        <v>83</v>
      </c>
      <c r="H29" s="57">
        <v>2.48</v>
      </c>
      <c r="I29" s="54" t="s">
        <v>93</v>
      </c>
      <c r="J29" s="58" t="s">
        <v>84</v>
      </c>
      <c r="K29" s="59">
        <v>2.2601</v>
      </c>
      <c r="L29" s="59">
        <v>1.58</v>
      </c>
      <c r="M29" s="59">
        <v>0.5</v>
      </c>
      <c r="N29" s="59">
        <v>0.5</v>
      </c>
      <c r="O29" s="59">
        <v>0</v>
      </c>
      <c r="P29" s="60"/>
      <c r="Q29" s="52" t="s">
        <v>43</v>
      </c>
      <c r="R29" s="52" t="s">
        <v>160</v>
      </c>
      <c r="S29" s="52"/>
    </row>
    <row r="30" s="34" customFormat="1" ht="34" customHeight="1" spans="1:19">
      <c r="A30" s="52" t="s">
        <v>39</v>
      </c>
      <c r="B30" s="53" t="s">
        <v>161</v>
      </c>
      <c r="C30" s="54" t="s">
        <v>162</v>
      </c>
      <c r="D30" s="54" t="s">
        <v>133</v>
      </c>
      <c r="E30" s="55">
        <v>0.0222</v>
      </c>
      <c r="F30" s="56" t="s">
        <v>61</v>
      </c>
      <c r="G30" s="54" t="s">
        <v>163</v>
      </c>
      <c r="H30" s="57">
        <v>2.47</v>
      </c>
      <c r="I30" s="54" t="s">
        <v>57</v>
      </c>
      <c r="J30" s="58" t="s">
        <v>88</v>
      </c>
      <c r="K30" s="59">
        <v>0.0222</v>
      </c>
      <c r="L30" s="59">
        <v>0.0222</v>
      </c>
      <c r="M30" s="59">
        <v>0</v>
      </c>
      <c r="N30" s="59">
        <v>0</v>
      </c>
      <c r="O30" s="59">
        <v>0</v>
      </c>
      <c r="P30" s="60"/>
      <c r="Q30" s="52" t="s">
        <v>61</v>
      </c>
      <c r="R30" s="52" t="s">
        <v>164</v>
      </c>
      <c r="S30" s="52"/>
    </row>
    <row r="31" ht="38" customHeight="1" spans="1:19">
      <c r="B31" s="61" t="s">
        <v>165</v>
      </c>
      <c r="C31" s="62"/>
      <c r="D31" s="62"/>
      <c r="E31" s="62"/>
      <c r="F31" s="62"/>
      <c r="G31" s="62"/>
      <c r="H31" s="62"/>
      <c r="I31" s="62"/>
      <c r="J31" s="61"/>
      <c r="K31" s="62"/>
      <c r="L31" s="62"/>
    </row>
  </sheetData>
  <autoFilter xmlns:etc="http://www.wps.cn/officeDocument/2017/etCustomData" ref="A9:S31" etc:filterBottomFollowUsedRange="0">
    <extLst/>
  </autoFilter>
  <mergeCells count="8">
    <mergeCell ref="B5:P5"/>
    <mergeCell ref="C7:I7"/>
    <mergeCell ref="K7:L7"/>
    <mergeCell ref="M7:N7"/>
    <mergeCell ref="B31:L31"/>
    <mergeCell ref="J7:J8"/>
    <mergeCell ref="O7:O8"/>
    <mergeCell ref="P7:P8"/>
  </mergeCells>
  <pageMargins left="0.393055555555556" right="0.393055555555556" top="0.590277777777778" bottom="0.267361111111111" header="0" footer="0"/>
  <pageSetup paperSize="9" scale="55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pane ySplit="8" topLeftCell="A9" activePane="bottomLeft" state="frozen"/>
      <selection/>
      <selection pane="bottomLeft" activeCell="L16" sqref="L16"/>
    </sheetView>
  </sheetViews>
  <sheetFormatPr defaultColWidth="10" defaultRowHeight="14.4"/>
  <cols>
    <col min="1" max="1" width="9" hidden="1"/>
    <col min="2" max="2" width="13.1111111111111" customWidth="1"/>
    <col min="3" max="3" width="38.6759259259259" customWidth="1"/>
    <col min="4" max="4" width="23.2037037037037" style="1" customWidth="1"/>
    <col min="5" max="5" width="9" hidden="1"/>
    <col min="6" max="6" width="33.1111111111111" customWidth="1"/>
    <col min="7" max="7" width="22.9351851851852" style="1" customWidth="1"/>
    <col min="8" max="9" width="9" hidden="1"/>
  </cols>
  <sheetData>
    <row r="1" ht="21.6" hidden="1" spans="1:9">
      <c r="A1" s="2">
        <v>0</v>
      </c>
      <c r="B1" s="2" t="s">
        <v>166</v>
      </c>
      <c r="C1" s="2" t="s">
        <v>167</v>
      </c>
    </row>
    <row r="2" ht="21.6" hidden="1" spans="1:9">
      <c r="A2" s="2">
        <v>0</v>
      </c>
      <c r="B2" s="2" t="s">
        <v>3</v>
      </c>
      <c r="C2" s="2" t="s">
        <v>4</v>
      </c>
      <c r="D2" s="3" t="s">
        <v>5</v>
      </c>
      <c r="F2" s="2" t="s">
        <v>168</v>
      </c>
      <c r="G2" s="3" t="s">
        <v>169</v>
      </c>
      <c r="H2" s="2" t="s">
        <v>8</v>
      </c>
    </row>
    <row r="3" ht="21.6" hidden="1" spans="1:9">
      <c r="A3" s="2">
        <v>0</v>
      </c>
      <c r="C3" s="2" t="s">
        <v>9</v>
      </c>
      <c r="D3" s="3" t="s">
        <v>170</v>
      </c>
      <c r="E3" s="2" t="s">
        <v>22</v>
      </c>
      <c r="F3" s="2" t="s">
        <v>171</v>
      </c>
      <c r="G3" s="3" t="s">
        <v>172</v>
      </c>
      <c r="H3" s="2" t="s">
        <v>173</v>
      </c>
      <c r="I3" s="2" t="s">
        <v>173</v>
      </c>
    </row>
    <row r="4" ht="14.3" customHeight="1" spans="1:9">
      <c r="A4" s="2">
        <v>0</v>
      </c>
      <c r="B4" s="2" t="s">
        <v>174</v>
      </c>
    </row>
    <row r="5" ht="39" customHeight="1" spans="1:9">
      <c r="A5" s="2">
        <v>0</v>
      </c>
      <c r="B5" s="4" t="s">
        <v>175</v>
      </c>
      <c r="C5" s="4"/>
      <c r="D5" s="4"/>
      <c r="E5" s="4"/>
      <c r="F5" s="4"/>
      <c r="G5" s="4"/>
    </row>
    <row r="6" ht="26" customHeight="1" spans="1:9">
      <c r="A6" s="2">
        <v>0</v>
      </c>
      <c r="G6" s="5" t="s">
        <v>26</v>
      </c>
    </row>
    <row r="7" ht="33" customHeight="1" spans="1:9">
      <c r="A7" s="2">
        <v>0</v>
      </c>
      <c r="B7" s="6" t="s">
        <v>176</v>
      </c>
      <c r="C7" s="7" t="s">
        <v>177</v>
      </c>
      <c r="D7" s="7"/>
      <c r="F7" s="8" t="s">
        <v>178</v>
      </c>
      <c r="G7" s="8"/>
    </row>
    <row r="8" ht="33" customHeight="1" spans="1:9">
      <c r="A8" s="2">
        <v>0</v>
      </c>
      <c r="B8" s="6"/>
      <c r="C8" s="9" t="s">
        <v>31</v>
      </c>
      <c r="D8" s="9" t="s">
        <v>179</v>
      </c>
      <c r="F8" s="9" t="s">
        <v>180</v>
      </c>
      <c r="G8" s="10" t="s">
        <v>179</v>
      </c>
    </row>
    <row r="9" s="17" customFormat="1" ht="24" customHeight="1" spans="1:9">
      <c r="A9" s="18">
        <v>0</v>
      </c>
      <c r="B9" s="19" t="s">
        <v>181</v>
      </c>
      <c r="C9" s="20"/>
      <c r="D9" s="21">
        <f>SUM(SUBTOTAL(9,D10:D24))</f>
        <v>7.72</v>
      </c>
      <c r="F9" s="20"/>
      <c r="G9" s="22">
        <f>SUM(SUBTOTAL(9,G10:G24))</f>
        <v>7.72</v>
      </c>
    </row>
    <row r="10" ht="19" customHeight="1" spans="1:9">
      <c r="A10" s="2" t="s">
        <v>39</v>
      </c>
      <c r="B10" s="23">
        <v>1</v>
      </c>
      <c r="C10" s="15" t="s">
        <v>65</v>
      </c>
      <c r="D10" s="16">
        <v>3.488</v>
      </c>
      <c r="E10" s="2" t="s">
        <v>70</v>
      </c>
      <c r="F10" s="15" t="s">
        <v>182</v>
      </c>
      <c r="G10" s="14">
        <v>1.107</v>
      </c>
      <c r="H10" s="2" t="s">
        <v>183</v>
      </c>
      <c r="I10" s="2" t="s">
        <v>183</v>
      </c>
    </row>
    <row r="11" ht="19" customHeight="1" spans="1:9">
      <c r="A11" s="2" t="s">
        <v>39</v>
      </c>
      <c r="B11" s="23">
        <v>2</v>
      </c>
      <c r="C11" s="15" t="s">
        <v>48</v>
      </c>
      <c r="D11" s="16">
        <v>0.5969</v>
      </c>
      <c r="E11" s="2" t="s">
        <v>53</v>
      </c>
      <c r="F11" s="15" t="s">
        <v>184</v>
      </c>
      <c r="G11" s="14">
        <v>2.134</v>
      </c>
      <c r="H11" s="2" t="s">
        <v>185</v>
      </c>
      <c r="I11" s="2" t="s">
        <v>185</v>
      </c>
    </row>
    <row r="12" ht="19" customHeight="1" spans="1:9">
      <c r="A12" s="2" t="s">
        <v>39</v>
      </c>
      <c r="B12" s="23">
        <v>3</v>
      </c>
      <c r="C12" s="15" t="s">
        <v>54</v>
      </c>
      <c r="D12" s="16">
        <v>0.4031</v>
      </c>
      <c r="E12" s="2" t="s">
        <v>58</v>
      </c>
      <c r="F12" s="15" t="s">
        <v>186</v>
      </c>
      <c r="G12" s="14">
        <v>1.263</v>
      </c>
      <c r="H12" s="2" t="s">
        <v>187</v>
      </c>
      <c r="I12" s="2" t="s">
        <v>187</v>
      </c>
    </row>
    <row r="13" ht="19" customHeight="1" spans="1:9">
      <c r="A13" s="2" t="s">
        <v>39</v>
      </c>
      <c r="B13" s="23">
        <v>4</v>
      </c>
      <c r="C13" s="15" t="s">
        <v>59</v>
      </c>
      <c r="D13" s="16">
        <v>1.112</v>
      </c>
      <c r="E13" s="2" t="s">
        <v>64</v>
      </c>
      <c r="F13" s="15" t="s">
        <v>188</v>
      </c>
      <c r="G13" s="14">
        <v>0.35</v>
      </c>
      <c r="H13" s="2" t="s">
        <v>189</v>
      </c>
      <c r="I13" s="2" t="s">
        <v>189</v>
      </c>
    </row>
    <row r="14" ht="19" customHeight="1" spans="1:9">
      <c r="A14" s="2" t="s">
        <v>39</v>
      </c>
      <c r="B14" s="23">
        <v>5</v>
      </c>
      <c r="C14" s="15" t="s">
        <v>40</v>
      </c>
      <c r="D14" s="16">
        <v>2.12</v>
      </c>
      <c r="E14" s="2" t="s">
        <v>47</v>
      </c>
      <c r="F14" s="15" t="s">
        <v>190</v>
      </c>
      <c r="G14" s="14">
        <v>0.301</v>
      </c>
      <c r="H14" s="2" t="s">
        <v>191</v>
      </c>
      <c r="I14" s="2" t="s">
        <v>191</v>
      </c>
    </row>
    <row r="15" ht="19" customHeight="1" spans="1:9">
      <c r="A15" s="2" t="s">
        <v>39</v>
      </c>
      <c r="B15" s="23">
        <v>6</v>
      </c>
      <c r="C15" s="24"/>
      <c r="D15" s="25"/>
      <c r="E15" s="2"/>
      <c r="F15" s="26" t="s">
        <v>192</v>
      </c>
      <c r="G15" s="27">
        <v>0.24</v>
      </c>
      <c r="H15" s="2" t="s">
        <v>193</v>
      </c>
      <c r="I15" s="2" t="s">
        <v>193</v>
      </c>
    </row>
    <row r="16" ht="19" customHeight="1" spans="1:9">
      <c r="A16" s="2" t="s">
        <v>39</v>
      </c>
      <c r="B16" s="23">
        <v>7</v>
      </c>
      <c r="C16" s="28"/>
      <c r="D16" s="29"/>
      <c r="E16" s="30"/>
      <c r="F16" s="31" t="s">
        <v>194</v>
      </c>
      <c r="G16" s="27">
        <v>1.585</v>
      </c>
      <c r="H16" s="2" t="s">
        <v>195</v>
      </c>
      <c r="I16" s="2" t="s">
        <v>195</v>
      </c>
    </row>
    <row r="17" ht="19" customHeight="1" spans="2:7">
      <c r="B17" s="23">
        <v>8</v>
      </c>
      <c r="C17" s="32"/>
      <c r="D17" s="33"/>
      <c r="E17" s="32"/>
      <c r="F17" s="31" t="s">
        <v>196</v>
      </c>
      <c r="G17" s="27">
        <v>0.38</v>
      </c>
    </row>
    <row r="18" ht="19" customHeight="1" spans="2:7">
      <c r="B18" s="23">
        <v>9</v>
      </c>
      <c r="C18" s="32"/>
      <c r="D18" s="33"/>
      <c r="E18" s="32"/>
      <c r="F18" s="31" t="s">
        <v>197</v>
      </c>
      <c r="G18" s="27">
        <v>0.25</v>
      </c>
    </row>
    <row r="19" ht="19" customHeight="1" spans="2:7">
      <c r="B19" s="23">
        <v>10</v>
      </c>
      <c r="C19" s="32"/>
      <c r="D19" s="33"/>
      <c r="E19" s="32"/>
      <c r="F19" s="31" t="s">
        <v>198</v>
      </c>
      <c r="G19" s="27">
        <v>0.11</v>
      </c>
    </row>
  </sheetData>
  <mergeCells count="4">
    <mergeCell ref="B5:G5"/>
    <mergeCell ref="C7:D7"/>
    <mergeCell ref="F7:G7"/>
    <mergeCell ref="B7:B8"/>
  </mergeCells>
  <pageMargins left="0.751388888888889" right="0.751388888888889" top="0.786805555555556" bottom="0.267361111111111" header="0" footer="0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opLeftCell="B4" workbookViewId="0">
      <selection activeCell="J18" sqref="J18"/>
    </sheetView>
  </sheetViews>
  <sheetFormatPr defaultColWidth="10" defaultRowHeight="14.4" outlineLevelCol="7"/>
  <cols>
    <col min="1" max="1" width="9" hidden="1"/>
    <col min="2" max="2" width="13.4444444444444" customWidth="1"/>
    <col min="3" max="3" width="43.3333333333333" customWidth="1"/>
    <col min="4" max="4" width="22.2222222222222" style="1" customWidth="1"/>
    <col min="5" max="5" width="9" hidden="1"/>
    <col min="6" max="6" width="27.8240740740741" customWidth="1"/>
    <col min="7" max="7" width="22.2222222222222" style="1" customWidth="1"/>
    <col min="8" max="8" width="9" hidden="1"/>
    <col min="9" max="9" width="9.76851851851852" customWidth="1"/>
  </cols>
  <sheetData>
    <row r="1" ht="21.6" hidden="1" spans="1:8">
      <c r="A1" s="2">
        <v>0</v>
      </c>
      <c r="B1" s="2" t="s">
        <v>166</v>
      </c>
      <c r="C1" s="2" t="s">
        <v>199</v>
      </c>
    </row>
    <row r="2" ht="21.6" hidden="1" spans="1:8">
      <c r="A2" s="2">
        <v>0</v>
      </c>
      <c r="B2" s="2" t="s">
        <v>3</v>
      </c>
      <c r="C2" s="2" t="s">
        <v>4</v>
      </c>
      <c r="D2" s="3" t="s">
        <v>5</v>
      </c>
      <c r="F2" s="2" t="s">
        <v>168</v>
      </c>
      <c r="G2" s="3" t="s">
        <v>169</v>
      </c>
      <c r="H2" s="2" t="s">
        <v>74</v>
      </c>
    </row>
    <row r="3" ht="21.6" hidden="1" spans="1:8">
      <c r="A3" s="2">
        <v>0</v>
      </c>
      <c r="C3" s="2" t="s">
        <v>9</v>
      </c>
      <c r="D3" s="3" t="s">
        <v>170</v>
      </c>
      <c r="E3" s="2" t="s">
        <v>22</v>
      </c>
      <c r="F3" s="2" t="s">
        <v>171</v>
      </c>
      <c r="G3" s="3" t="s">
        <v>172</v>
      </c>
      <c r="H3" s="2" t="s">
        <v>173</v>
      </c>
    </row>
    <row r="4" ht="14.3" customHeight="1" spans="1:8">
      <c r="A4" s="2">
        <v>0</v>
      </c>
      <c r="B4" s="2" t="s">
        <v>174</v>
      </c>
    </row>
    <row r="5" ht="40" customHeight="1" spans="1:8">
      <c r="A5" s="2">
        <v>0</v>
      </c>
      <c r="B5" s="4" t="s">
        <v>200</v>
      </c>
      <c r="C5" s="4"/>
      <c r="D5" s="4"/>
      <c r="E5" s="4"/>
      <c r="F5" s="4"/>
      <c r="G5" s="4"/>
    </row>
    <row r="6" ht="18" customHeight="1" spans="1:8">
      <c r="A6" s="2">
        <v>0</v>
      </c>
      <c r="G6" s="5" t="s">
        <v>26</v>
      </c>
    </row>
    <row r="7" ht="29" customHeight="1" spans="1:8">
      <c r="A7" s="2">
        <v>0</v>
      </c>
      <c r="B7" s="6" t="s">
        <v>176</v>
      </c>
      <c r="C7" s="7" t="s">
        <v>201</v>
      </c>
      <c r="D7" s="7"/>
      <c r="F7" s="8" t="s">
        <v>202</v>
      </c>
      <c r="G7" s="8"/>
    </row>
    <row r="8" ht="29" customHeight="1" spans="1:8">
      <c r="A8" s="2">
        <v>0</v>
      </c>
      <c r="B8" s="6"/>
      <c r="C8" s="9" t="s">
        <v>31</v>
      </c>
      <c r="D8" s="9" t="s">
        <v>179</v>
      </c>
      <c r="F8" s="9" t="s">
        <v>180</v>
      </c>
      <c r="G8" s="10" t="s">
        <v>179</v>
      </c>
    </row>
    <row r="9" ht="25" customHeight="1" spans="1:8">
      <c r="A9" s="2">
        <v>0</v>
      </c>
      <c r="B9" s="11" t="s">
        <v>181</v>
      </c>
      <c r="C9" s="12"/>
      <c r="D9" s="13">
        <f>SUM(SUBTOTAL(9,D10:D38))</f>
        <v>85.3138</v>
      </c>
      <c r="E9" s="2"/>
      <c r="F9" s="12"/>
      <c r="G9" s="14">
        <f>SUM(SUBTOTAL(9,G10:G38))</f>
        <v>85.2916</v>
      </c>
      <c r="H9" s="2"/>
    </row>
    <row r="10" ht="18" customHeight="1" spans="1:8">
      <c r="A10" s="2" t="s">
        <v>39</v>
      </c>
      <c r="B10" s="11">
        <v>1</v>
      </c>
      <c r="C10" s="15" t="s">
        <v>127</v>
      </c>
      <c r="D10" s="16">
        <v>1.62</v>
      </c>
      <c r="E10" s="15" t="s">
        <v>130</v>
      </c>
      <c r="F10" s="15" t="s">
        <v>194</v>
      </c>
      <c r="G10" s="14">
        <v>0.31</v>
      </c>
      <c r="H10" s="2" t="s">
        <v>203</v>
      </c>
    </row>
    <row r="11" ht="18" customHeight="1" spans="1:8">
      <c r="A11" s="2" t="s">
        <v>39</v>
      </c>
      <c r="B11" s="11">
        <v>2</v>
      </c>
      <c r="C11" s="15" t="s">
        <v>136</v>
      </c>
      <c r="D11" s="16">
        <v>11.33</v>
      </c>
      <c r="E11" s="15" t="s">
        <v>139</v>
      </c>
      <c r="F11" s="15" t="s">
        <v>196</v>
      </c>
      <c r="G11" s="14">
        <v>1.2</v>
      </c>
      <c r="H11" s="2" t="s">
        <v>204</v>
      </c>
    </row>
    <row r="12" ht="18" customHeight="1" spans="1:8">
      <c r="A12" s="2" t="s">
        <v>39</v>
      </c>
      <c r="B12" s="11">
        <v>3</v>
      </c>
      <c r="C12" s="15" t="s">
        <v>140</v>
      </c>
      <c r="D12" s="16">
        <v>4.85</v>
      </c>
      <c r="E12" s="15" t="s">
        <v>143</v>
      </c>
      <c r="F12" s="15" t="s">
        <v>205</v>
      </c>
      <c r="G12" s="14">
        <v>0.55</v>
      </c>
      <c r="H12" s="2" t="s">
        <v>193</v>
      </c>
    </row>
    <row r="13" ht="18" customHeight="1" spans="1:8">
      <c r="A13" s="2" t="s">
        <v>39</v>
      </c>
      <c r="B13" s="11">
        <v>4</v>
      </c>
      <c r="C13" s="15" t="s">
        <v>151</v>
      </c>
      <c r="D13" s="16">
        <v>0.4638</v>
      </c>
      <c r="E13" s="15" t="s">
        <v>154</v>
      </c>
      <c r="F13" s="15" t="s">
        <v>198</v>
      </c>
      <c r="G13" s="14">
        <v>83.2316</v>
      </c>
      <c r="H13" s="2" t="s">
        <v>206</v>
      </c>
    </row>
    <row r="14" ht="18" customHeight="1" spans="1:8">
      <c r="A14" s="2" t="s">
        <v>39</v>
      </c>
      <c r="B14" s="11">
        <v>5</v>
      </c>
      <c r="C14" s="15" t="s">
        <v>110</v>
      </c>
      <c r="D14" s="16">
        <v>2.34</v>
      </c>
      <c r="E14" s="15" t="s">
        <v>113</v>
      </c>
      <c r="F14" s="15"/>
      <c r="G14" s="14"/>
      <c r="H14" s="2"/>
    </row>
    <row r="15" ht="18" customHeight="1" spans="1:8">
      <c r="A15" s="2" t="s">
        <v>39</v>
      </c>
      <c r="B15" s="11">
        <v>6</v>
      </c>
      <c r="C15" s="15" t="s">
        <v>104</v>
      </c>
      <c r="D15" s="16">
        <v>0.31</v>
      </c>
      <c r="E15" s="15" t="s">
        <v>106</v>
      </c>
      <c r="F15" s="15"/>
      <c r="G15" s="14"/>
      <c r="H15" s="2"/>
    </row>
    <row r="16" ht="18" customHeight="1" spans="1:8">
      <c r="A16" s="2" t="s">
        <v>39</v>
      </c>
      <c r="B16" s="11">
        <v>7</v>
      </c>
      <c r="C16" s="15" t="s">
        <v>161</v>
      </c>
      <c r="D16" s="16">
        <v>0.0222</v>
      </c>
      <c r="E16" s="15" t="s">
        <v>164</v>
      </c>
      <c r="F16" s="15"/>
      <c r="G16" s="14"/>
      <c r="H16" s="2"/>
    </row>
    <row r="17" ht="18" customHeight="1" spans="1:8">
      <c r="A17" s="2" t="s">
        <v>39</v>
      </c>
      <c r="B17" s="11">
        <v>8</v>
      </c>
      <c r="C17" s="15" t="s">
        <v>86</v>
      </c>
      <c r="D17" s="16">
        <v>27.9751</v>
      </c>
      <c r="E17" s="15" t="s">
        <v>89</v>
      </c>
      <c r="F17" s="15"/>
      <c r="G17" s="14"/>
      <c r="H17" s="2"/>
    </row>
    <row r="18" ht="18" customHeight="1" spans="1:8">
      <c r="A18" s="2" t="s">
        <v>39</v>
      </c>
      <c r="B18" s="11">
        <v>9</v>
      </c>
      <c r="C18" s="15" t="s">
        <v>144</v>
      </c>
      <c r="D18" s="16">
        <v>0.07</v>
      </c>
      <c r="E18" s="15" t="s">
        <v>147</v>
      </c>
      <c r="F18" s="15"/>
      <c r="G18" s="14"/>
      <c r="H18" s="2"/>
    </row>
    <row r="19" ht="18" customHeight="1" spans="1:8">
      <c r="A19" s="2" t="s">
        <v>39</v>
      </c>
      <c r="B19" s="11">
        <v>10</v>
      </c>
      <c r="C19" s="15" t="s">
        <v>95</v>
      </c>
      <c r="D19" s="16">
        <v>15.8449</v>
      </c>
      <c r="E19" s="15" t="s">
        <v>98</v>
      </c>
      <c r="F19" s="15"/>
      <c r="G19" s="14"/>
      <c r="H19" s="2"/>
    </row>
    <row r="20" ht="18" customHeight="1" spans="1:8">
      <c r="A20" s="2" t="s">
        <v>39</v>
      </c>
      <c r="B20" s="11">
        <v>11</v>
      </c>
      <c r="C20" s="15" t="s">
        <v>90</v>
      </c>
      <c r="D20" s="16">
        <v>1.26</v>
      </c>
      <c r="E20" s="15" t="s">
        <v>94</v>
      </c>
      <c r="F20" s="15"/>
      <c r="G20" s="14"/>
      <c r="H20" s="2"/>
    </row>
    <row r="21" ht="18" customHeight="1" spans="1:8">
      <c r="A21" s="2" t="s">
        <v>39</v>
      </c>
      <c r="B21" s="11">
        <v>12</v>
      </c>
      <c r="C21" s="15" t="s">
        <v>118</v>
      </c>
      <c r="D21" s="16">
        <v>4.88</v>
      </c>
      <c r="E21" s="15" t="s">
        <v>121</v>
      </c>
      <c r="F21" s="15"/>
      <c r="G21" s="14"/>
      <c r="H21" s="2"/>
    </row>
    <row r="22" ht="18" customHeight="1" spans="1:8">
      <c r="A22" s="2" t="s">
        <v>39</v>
      </c>
      <c r="B22" s="11">
        <v>13</v>
      </c>
      <c r="C22" s="15" t="s">
        <v>114</v>
      </c>
      <c r="D22" s="16">
        <v>0.42</v>
      </c>
      <c r="E22" s="15" t="s">
        <v>117</v>
      </c>
      <c r="F22" s="15"/>
      <c r="G22" s="14"/>
      <c r="H22" s="2"/>
    </row>
    <row r="23" ht="18" customHeight="1" spans="1:8">
      <c r="A23" s="2" t="s">
        <v>39</v>
      </c>
      <c r="B23" s="11">
        <v>14</v>
      </c>
      <c r="C23" s="15" t="s">
        <v>80</v>
      </c>
      <c r="D23" s="16">
        <v>2.5</v>
      </c>
      <c r="E23" s="15" t="s">
        <v>85</v>
      </c>
      <c r="F23" s="15"/>
      <c r="G23" s="14"/>
      <c r="H23" s="2"/>
    </row>
    <row r="24" ht="18" customHeight="1" spans="1:8">
      <c r="A24" s="2" t="s">
        <v>39</v>
      </c>
      <c r="B24" s="11">
        <v>15</v>
      </c>
      <c r="C24" s="15" t="s">
        <v>99</v>
      </c>
      <c r="D24" s="16">
        <v>2.5</v>
      </c>
      <c r="E24" s="15" t="s">
        <v>103</v>
      </c>
      <c r="F24" s="15"/>
      <c r="G24" s="14"/>
      <c r="H24" s="2"/>
    </row>
    <row r="25" ht="18" customHeight="1" spans="1:8">
      <c r="A25" s="2" t="s">
        <v>39</v>
      </c>
      <c r="B25" s="11">
        <v>16</v>
      </c>
      <c r="C25" s="15" t="s">
        <v>131</v>
      </c>
      <c r="D25" s="16">
        <v>0.1</v>
      </c>
      <c r="E25" s="15" t="s">
        <v>135</v>
      </c>
      <c r="F25" s="15"/>
      <c r="G25" s="14"/>
      <c r="H25" s="2"/>
    </row>
    <row r="26" ht="18" customHeight="1" spans="1:8">
      <c r="A26" s="2" t="s">
        <v>39</v>
      </c>
      <c r="B26" s="11">
        <v>17</v>
      </c>
      <c r="C26" s="15" t="s">
        <v>148</v>
      </c>
      <c r="D26" s="16">
        <v>0.0078</v>
      </c>
      <c r="E26" s="15" t="s">
        <v>150</v>
      </c>
      <c r="F26" s="15"/>
      <c r="G26" s="14"/>
      <c r="H26" s="2"/>
    </row>
    <row r="27" ht="18" customHeight="1" spans="1:8">
      <c r="A27" s="2" t="s">
        <v>39</v>
      </c>
      <c r="B27" s="11">
        <v>18</v>
      </c>
      <c r="C27" s="15" t="s">
        <v>155</v>
      </c>
      <c r="D27" s="16">
        <v>0.13</v>
      </c>
      <c r="E27" s="15" t="s">
        <v>157</v>
      </c>
      <c r="F27" s="15"/>
      <c r="G27" s="14"/>
      <c r="H27" s="2"/>
    </row>
    <row r="28" ht="18" customHeight="1" spans="1:8">
      <c r="A28" s="2" t="s">
        <v>39</v>
      </c>
      <c r="B28" s="11">
        <v>19</v>
      </c>
      <c r="C28" s="15" t="s">
        <v>158</v>
      </c>
      <c r="D28" s="16">
        <v>0.5</v>
      </c>
      <c r="E28" s="15" t="s">
        <v>160</v>
      </c>
      <c r="F28" s="15"/>
      <c r="G28" s="14"/>
      <c r="H28" s="2"/>
    </row>
    <row r="29" ht="18" customHeight="1" spans="1:8">
      <c r="A29" s="2" t="s">
        <v>39</v>
      </c>
      <c r="B29" s="11">
        <v>20</v>
      </c>
      <c r="C29" s="15" t="s">
        <v>122</v>
      </c>
      <c r="D29" s="16">
        <v>7.7</v>
      </c>
      <c r="E29" s="15" t="s">
        <v>126</v>
      </c>
      <c r="F29" s="15"/>
      <c r="G29" s="14"/>
      <c r="H29" s="2"/>
    </row>
    <row r="30" ht="18" customHeight="1" spans="1:8">
      <c r="A30" s="2" t="s">
        <v>39</v>
      </c>
      <c r="B30" s="11">
        <v>21</v>
      </c>
      <c r="C30" s="15" t="s">
        <v>107</v>
      </c>
      <c r="D30" s="16">
        <v>0.49</v>
      </c>
      <c r="E30" s="15" t="s">
        <v>109</v>
      </c>
      <c r="F30" s="15"/>
      <c r="G30" s="14"/>
      <c r="H30" s="2"/>
    </row>
  </sheetData>
  <mergeCells count="4">
    <mergeCell ref="B5:G5"/>
    <mergeCell ref="C7:D7"/>
    <mergeCell ref="F7:G7"/>
    <mergeCell ref="B7:B8"/>
  </mergeCells>
  <pageMargins left="0.751388888888889" right="0.751388888888889" top="0.590277777777778" bottom="0.267361111111111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丑丑</cp:lastModifiedBy>
  <dcterms:created xsi:type="dcterms:W3CDTF">2026-05-08T01:14:00Z</dcterms:created>
  <dcterms:modified xsi:type="dcterms:W3CDTF">2026-06-18T01:16:47Z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45DAB8DDDFD24E2AA320D1694CC46D8D_12</vt:lpwstr>
  </property>
  <property fmtid="{D5CDD505-2E9C-101B-9397-08002B2CF9AE}" pid="4" name="KSOProductBuildVer">
    <vt:lpwstr>2052-12.1.0.26375</vt:lpwstr>
  </property>
  <property fmtid="{D5CDD505-2E9C-101B-9397-08002B2CF9AE}" pid="5" name="CalculationRule">
    <vt:i4>0</vt:i4>
  </property>
</Properties>
</file>