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6320" windowHeight="5865"/>
  </bookViews>
  <sheets>
    <sheet name="目录" sheetId="26" r:id="rId1"/>
    <sheet name="1.部门收支总表（批复表）" sheetId="6" r:id="rId2"/>
    <sheet name="2.部门收支总表" sheetId="20" r:id="rId3"/>
    <sheet name="3.部门收入总表" sheetId="9" r:id="rId4"/>
    <sheet name="4.部门支出总表" sheetId="22" r:id="rId5"/>
    <sheet name="5.部门支出总表（部门预算经济分类）" sheetId="10" r:id="rId6"/>
    <sheet name="6.部门支出总表（政府预算经济分类）" sheetId="23" r:id="rId7"/>
    <sheet name="7.财政拨款收支总表" sheetId="12" r:id="rId8"/>
    <sheet name="8.财政拨款支出表" sheetId="13" r:id="rId9"/>
    <sheet name="9.一般公共预算拨款支出表" sheetId="2" r:id="rId10"/>
    <sheet name="10.一般公共预算基本支出表" sheetId="3" r:id="rId11"/>
    <sheet name="11.一般公共预算基本支出表（经济分类）" sheetId="36" r:id="rId12"/>
    <sheet name="12..政府性基金预算支出表（按部门预算经济分类）" sheetId="11" r:id="rId13"/>
    <sheet name="13.政府性基金预算支出表（按政府预算经济分类）" sheetId="24" r:id="rId14"/>
    <sheet name="14.一般公共预算“三公”经费支出表" sheetId="4" r:id="rId15"/>
    <sheet name="15.专项业务经费（批复表）" sheetId="7" r:id="rId16"/>
    <sheet name="16.项目表（批复表）" sheetId="8" r:id="rId17"/>
    <sheet name="17.项目绩效表" sheetId="34" r:id="rId18"/>
    <sheet name="18.整体绩效表" sheetId="35" r:id="rId19"/>
  </sheets>
  <definedNames>
    <definedName name="_xlnm.Print_Area" localSheetId="0">目录!$A$1:$D$22</definedName>
  </definedNames>
  <calcPr calcId="144525"/>
</workbook>
</file>

<file path=xl/calcChain.xml><?xml version="1.0" encoding="utf-8"?>
<calcChain xmlns="http://schemas.openxmlformats.org/spreadsheetml/2006/main">
  <c r="B7" i="6"/>
  <c r="C7"/>
  <c r="D7"/>
  <c r="E7"/>
  <c r="F7"/>
  <c r="G7"/>
  <c r="H7"/>
  <c r="I7"/>
  <c r="J7"/>
  <c r="K7"/>
  <c r="L7"/>
  <c r="M7"/>
  <c r="N7"/>
  <c r="I8"/>
  <c r="B9"/>
  <c r="I9"/>
  <c r="B10"/>
  <c r="I10"/>
  <c r="B11"/>
  <c r="I11"/>
  <c r="F6" i="20"/>
  <c r="F10"/>
  <c r="B36"/>
  <c r="D36"/>
  <c r="F36"/>
  <c r="H36"/>
  <c r="C5" i="9"/>
  <c r="D5"/>
  <c r="E5"/>
  <c r="F5"/>
  <c r="G5"/>
  <c r="H5"/>
  <c r="I5"/>
  <c r="C9"/>
  <c r="C10"/>
  <c r="C11"/>
  <c r="C12"/>
  <c r="C13"/>
  <c r="C6" i="22"/>
  <c r="D6"/>
  <c r="E6"/>
  <c r="H6"/>
  <c r="C6" i="10"/>
  <c r="D6"/>
  <c r="E6"/>
  <c r="F6"/>
  <c r="C10"/>
  <c r="D10"/>
  <c r="C11"/>
  <c r="D11"/>
  <c r="C12"/>
  <c r="D12"/>
  <c r="C13"/>
  <c r="D13"/>
  <c r="C14"/>
  <c r="D14"/>
  <c r="C6" i="23"/>
  <c r="D6"/>
  <c r="E6"/>
  <c r="F6"/>
  <c r="G6"/>
  <c r="H6"/>
  <c r="I6"/>
  <c r="C7"/>
  <c r="C8"/>
  <c r="C9"/>
  <c r="B6" i="12"/>
  <c r="D7"/>
  <c r="D8"/>
  <c r="D9"/>
  <c r="D10"/>
  <c r="D11"/>
  <c r="D12"/>
  <c r="D14"/>
  <c r="D15"/>
  <c r="D16"/>
  <c r="D17"/>
  <c r="D18"/>
  <c r="D19"/>
  <c r="D20"/>
  <c r="D21"/>
  <c r="D22"/>
  <c r="D23"/>
  <c r="D24"/>
  <c r="D26"/>
  <c r="D27"/>
  <c r="D28"/>
  <c r="D29"/>
  <c r="D30"/>
  <c r="D31"/>
  <c r="D32"/>
  <c r="D33"/>
  <c r="B36"/>
  <c r="D36"/>
  <c r="E36"/>
  <c r="F36"/>
  <c r="C5" i="13"/>
  <c r="D5"/>
  <c r="E5"/>
  <c r="C6"/>
  <c r="C7"/>
  <c r="C8"/>
  <c r="C9"/>
  <c r="C10"/>
  <c r="C11"/>
  <c r="C12"/>
  <c r="C13"/>
  <c r="C5" i="2"/>
  <c r="D5"/>
  <c r="E5"/>
  <c r="C6"/>
  <c r="C7"/>
  <c r="C8"/>
  <c r="C9"/>
  <c r="C10"/>
  <c r="C11"/>
  <c r="C12"/>
  <c r="C5" i="3"/>
  <c r="C6"/>
  <c r="D6"/>
  <c r="E6"/>
  <c r="C16"/>
  <c r="E16"/>
  <c r="C27"/>
  <c r="D27"/>
  <c r="E27"/>
  <c r="C28"/>
  <c r="C29"/>
  <c r="C30"/>
  <c r="C31"/>
  <c r="D31"/>
  <c r="E31"/>
  <c r="C33"/>
  <c r="C34"/>
  <c r="C7" i="3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C8"/>
  <c r="D8"/>
  <c r="E8"/>
  <c r="F8"/>
  <c r="G8"/>
  <c r="H8"/>
  <c r="I8"/>
  <c r="J8"/>
  <c r="K8"/>
  <c r="L8"/>
  <c r="M8"/>
  <c r="N8"/>
  <c r="C9"/>
  <c r="D9"/>
  <c r="O9"/>
  <c r="C10"/>
  <c r="D10"/>
  <c r="C11"/>
  <c r="D11"/>
  <c r="C6" i="11"/>
  <c r="D6"/>
  <c r="D7"/>
  <c r="C8"/>
  <c r="D8"/>
  <c r="C9"/>
  <c r="D9"/>
  <c r="C10"/>
  <c r="D10"/>
  <c r="C11"/>
  <c r="D11"/>
  <c r="C12"/>
  <c r="D12"/>
  <c r="C13"/>
  <c r="D13"/>
  <c r="C14"/>
  <c r="D14"/>
  <c r="D6" i="7"/>
  <c r="D8"/>
  <c r="D9"/>
  <c r="D10"/>
  <c r="D11"/>
  <c r="D12"/>
  <c r="D13"/>
  <c r="D9" i="8"/>
  <c r="D10"/>
  <c r="D11"/>
  <c r="D12"/>
  <c r="D13"/>
  <c r="D14"/>
</calcChain>
</file>

<file path=xl/sharedStrings.xml><?xml version="1.0" encoding="utf-8"?>
<sst xmlns="http://schemas.openxmlformats.org/spreadsheetml/2006/main" count="621" uniqueCount="375">
  <si>
    <t>附件2</t>
  </si>
  <si>
    <t>常德市重点建设项目事务中心
2021年单位预算公开表</t>
  </si>
  <si>
    <t>目     录</t>
  </si>
  <si>
    <t>1.单位收支总表（批复表）</t>
  </si>
  <si>
    <t>2.单位收支总表</t>
  </si>
  <si>
    <t>3.单位收入总表</t>
  </si>
  <si>
    <t>4.单位支出总表</t>
  </si>
  <si>
    <t>5.单位支出总表（部门预算经济分类）</t>
  </si>
  <si>
    <t>6.单位支出总表（政府预算经济分类）</t>
  </si>
  <si>
    <t>7.财政拨款收支总表</t>
  </si>
  <si>
    <t>8.财政拨款支出表</t>
  </si>
  <si>
    <t>9.一般公共预算拨款支出表</t>
  </si>
  <si>
    <t>10.一般公共预算基本支出表</t>
  </si>
  <si>
    <t>11.一般公共预算基本支出表（经济分类）</t>
  </si>
  <si>
    <t>12.政府性基金预算支出表（按部门预算经济分类）</t>
  </si>
  <si>
    <t>13.政府性基金预算支出表（按政府预算经济分类）</t>
  </si>
  <si>
    <t>14.一般公共预算“三公”经费支出表</t>
  </si>
  <si>
    <t>15.专项业务经费表（批复表）</t>
  </si>
  <si>
    <t>16.项目表（批复表）</t>
  </si>
  <si>
    <t>17.项目绩效表</t>
  </si>
  <si>
    <t>18.整体绩效表</t>
  </si>
  <si>
    <t>附件2-1</t>
  </si>
  <si>
    <t>单位收支总体情况表</t>
  </si>
  <si>
    <t>单位：万元</t>
  </si>
  <si>
    <t>单位名称</t>
  </si>
  <si>
    <t>收入</t>
  </si>
  <si>
    <t>支出</t>
  </si>
  <si>
    <t>非税收入征收计划</t>
  </si>
  <si>
    <t>合计</t>
  </si>
  <si>
    <t>一般公共预算拨款</t>
  </si>
  <si>
    <t>政府性
基金预算拨款</t>
  </si>
  <si>
    <t>财政专户管理的
非税收入
拨款</t>
  </si>
  <si>
    <t>上级补助收入</t>
  </si>
  <si>
    <t>附属单位上缴收入</t>
  </si>
  <si>
    <t>基本支出</t>
  </si>
  <si>
    <t>项目
支出</t>
  </si>
  <si>
    <t>经费
拨款</t>
  </si>
  <si>
    <t>纳入预算管理的
非税收入拨款</t>
  </si>
  <si>
    <t>小计</t>
  </si>
  <si>
    <t>工资福
利支出</t>
  </si>
  <si>
    <t>一般商品
服务支出</t>
  </si>
  <si>
    <t>对个人和
家庭补助</t>
  </si>
  <si>
    <t>市重点建设项目事务中心</t>
  </si>
  <si>
    <t>说明：本表公开内容为已批复的预算资金安排情况。</t>
  </si>
  <si>
    <t>附件2-2</t>
  </si>
  <si>
    <t>收        入</t>
  </si>
  <si>
    <t>支        出</t>
  </si>
  <si>
    <t>项  目</t>
  </si>
  <si>
    <t>本年预算</t>
  </si>
  <si>
    <t>按 支 出 功 能 科 目</t>
  </si>
  <si>
    <t>项 目（按部门预算经济分类）</t>
  </si>
  <si>
    <t>项 目（按政府预算经济分类）</t>
  </si>
  <si>
    <t>一、一般公共预算拨款（补助）</t>
  </si>
  <si>
    <t>一、一般公共服务支出</t>
  </si>
  <si>
    <t>一、基本支出</t>
  </si>
  <si>
    <t>一、机关工资福利支出</t>
  </si>
  <si>
    <t>二、政府性基金拨款（补助）</t>
  </si>
  <si>
    <t>二、外交支出</t>
  </si>
  <si>
    <t xml:space="preserve">    工资福利支出</t>
  </si>
  <si>
    <t>二、机关商品和服务支出</t>
  </si>
  <si>
    <t>三、财政专户拨款（补助）</t>
  </si>
  <si>
    <t>三、国防支出</t>
  </si>
  <si>
    <t xml:space="preserve">    商品和服务支出</t>
  </si>
  <si>
    <t>三、机关资本性支出（一）</t>
  </si>
  <si>
    <t>四、上级补助收入</t>
  </si>
  <si>
    <t>四、公共安全支出</t>
  </si>
  <si>
    <t xml:space="preserve">    对个人和家庭的补助</t>
  </si>
  <si>
    <t>四、机关资本性支出（二）</t>
  </si>
  <si>
    <t>五、附属单位上缴收入</t>
  </si>
  <si>
    <t>五、教育支出</t>
  </si>
  <si>
    <t>二、项目支出</t>
  </si>
  <si>
    <t>五、对事业单位经常性补助</t>
  </si>
  <si>
    <t>六、科学技术支出</t>
  </si>
  <si>
    <t xml:space="preserve">    专项工资福利支出</t>
  </si>
  <si>
    <t>六、对事业单位资本性补助</t>
  </si>
  <si>
    <t>七、文化旅游体育与传媒支出</t>
  </si>
  <si>
    <t xml:space="preserve">    专项商品和服务支出</t>
  </si>
  <si>
    <t>七、对企业补助</t>
  </si>
  <si>
    <t>八、社会保障和就业支出</t>
  </si>
  <si>
    <t xml:space="preserve">    专项对个人和家庭的补助</t>
  </si>
  <si>
    <t>八、对企业资本性支出</t>
  </si>
  <si>
    <t>九、社会保险基金支出</t>
  </si>
  <si>
    <t xml:space="preserve">    债务利息及费用支出</t>
  </si>
  <si>
    <t>九、对个人和家庭的补助</t>
  </si>
  <si>
    <t>十、医疗卫生与计划生育支出</t>
  </si>
  <si>
    <t xml:space="preserve">    资本性支出（基本建设）</t>
  </si>
  <si>
    <t>十、对社会保障基金补助</t>
  </si>
  <si>
    <t>十一、节能环保支出</t>
  </si>
  <si>
    <t xml:space="preserve">    资本性支出</t>
  </si>
  <si>
    <t>十一、债务利息及费用支出</t>
  </si>
  <si>
    <t>十二、城乡社区支出</t>
  </si>
  <si>
    <t xml:space="preserve">    对企业补助（基本建设）</t>
  </si>
  <si>
    <t>十二、债务还本支出</t>
  </si>
  <si>
    <t>十三、农林水支出</t>
  </si>
  <si>
    <t xml:space="preserve">    对企业补助</t>
  </si>
  <si>
    <t>十三、转移性支出</t>
  </si>
  <si>
    <t>十四、交通运输支出</t>
  </si>
  <si>
    <t xml:space="preserve">    对社会保障基金补助</t>
  </si>
  <si>
    <t>十四、预备费及预留</t>
  </si>
  <si>
    <t>十五、资源勘探信息等支出</t>
  </si>
  <si>
    <t xml:space="preserve">    其他支出</t>
  </si>
  <si>
    <t>十五、其他支出</t>
  </si>
  <si>
    <t>十六、商业服务业等支出</t>
  </si>
  <si>
    <t>三、对附属单位的补助支出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</si>
  <si>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</si>
  <si>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</si>
  <si>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</si>
  <si>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</si>
  <si>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</si>
  <si>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</si>
  <si>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</si>
  <si>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</si>
  <si>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</si>
  <si>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</si>
  <si>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</si>
  <si>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</si>
  <si>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</si>
  <si>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</si>
  <si>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</si>
  <si>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</si>
  <si>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说明：本表公开内容为列市级预算资金安排情况。</t>
  </si>
  <si>
    <t>附件2-3</t>
  </si>
  <si>
    <t>单位收入总体情况表</t>
  </si>
  <si>
    <t>功能科目编码
（类款项）</t>
  </si>
  <si>
    <t>功能科目名称</t>
  </si>
  <si>
    <t>财政专户管理的非税收入拨款</t>
  </si>
  <si>
    <t>2010401</t>
  </si>
  <si>
    <t xml:space="preserve">  行政运行（发展与改革事务）</t>
  </si>
  <si>
    <t>2010499</t>
  </si>
  <si>
    <t xml:space="preserve">  其他发展与改革事务支出</t>
  </si>
  <si>
    <t>2010501</t>
  </si>
  <si>
    <t xml:space="preserve">  行政运行（统计信息事务）</t>
  </si>
  <si>
    <t>附件2-4</t>
  </si>
  <si>
    <t>单位支出总体情况表</t>
  </si>
  <si>
    <t>一般公共预算拨款（补助）</t>
  </si>
  <si>
    <t>政府性基金预算拨款（补助）</t>
  </si>
  <si>
    <t>上级补助
收入</t>
  </si>
  <si>
    <t>附属单位
上缴收入</t>
  </si>
  <si>
    <t>经费拨款</t>
  </si>
  <si>
    <t>纳入预算
管理的非税
收入拨款</t>
  </si>
  <si>
    <t>行政事业性收费收入</t>
  </si>
  <si>
    <t>国有资源（资产）有偿使用收入</t>
  </si>
  <si>
    <t>捐赠收入</t>
  </si>
  <si>
    <t>其他收入</t>
  </si>
  <si>
    <t>合  计</t>
  </si>
  <si>
    <t>附件2-5</t>
  </si>
  <si>
    <t>单位支出总体情况表（按部门预算经济分类）</t>
  </si>
  <si>
    <t>单位名称 ：</t>
  </si>
  <si>
    <t>附件2-6</t>
  </si>
  <si>
    <t>单位支出总体情况表（按政府预算经济分类）</t>
  </si>
  <si>
    <t>功能科目
名称</t>
  </si>
  <si>
    <t>总 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</si>
  <si>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</si>
  <si>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</si>
  <si>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</si>
  <si>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</si>
  <si>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</si>
  <si>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</si>
  <si>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</si>
  <si>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</si>
  <si>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</si>
  <si>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</si>
  <si>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</si>
  <si>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其他支出</t>
  </si>
  <si>
    <t xml:space="preserve"> 行政运行（发展与改革事务）</t>
  </si>
  <si>
    <t>附件2-7</t>
  </si>
  <si>
    <t>财政拨款收支总体情况表</t>
  </si>
  <si>
    <t>收      入</t>
  </si>
  <si>
    <t>支      出</t>
  </si>
  <si>
    <t>项    目</t>
  </si>
  <si>
    <t>预算数</t>
  </si>
  <si>
    <t>一般公共
预算拨款</t>
  </si>
  <si>
    <t>政府性
基金拨款</t>
  </si>
  <si>
    <t>一、一般公共预算收入拨款</t>
  </si>
  <si>
    <t xml:space="preserve">    经费拨款（补助）</t>
  </si>
  <si>
    <t xml:space="preserve">    纳入预算管理的非税收入拨款</t>
  </si>
  <si>
    <t>二、政府性基金拨款</t>
  </si>
  <si>
    <t xml:space="preserve">    说明：本表公开内容为列2021年财政拨款安排情况。</t>
  </si>
  <si>
    <t>附件2-8</t>
  </si>
  <si>
    <t>财政拨款支出情况表</t>
  </si>
  <si>
    <t>项目支出</t>
  </si>
  <si>
    <t>其他发展与改革事务支出</t>
  </si>
  <si>
    <t>行政运行（统计信息事务）</t>
  </si>
  <si>
    <t>说明：本表的公开内容为列市级当年财政拨款安排情况（含一般公共预算拨款和政府性基金预算拨款）。</t>
  </si>
  <si>
    <t>附件2-9</t>
  </si>
  <si>
    <t>一般公共预算拨款支出情况表</t>
  </si>
  <si>
    <t xml:space="preserve">    说明：本表公开内容为列市级当年一般公共预算拨款安排情况（含经费拨款和纳入预算管理的非税收入拨款）。</t>
  </si>
  <si>
    <t>附件2-10</t>
  </si>
  <si>
    <t>一般公共预算基本支出情况表</t>
  </si>
  <si>
    <t>经济科目
编码（类款）</t>
  </si>
  <si>
    <t>经济科目名称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</si>
  <si>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</si>
  <si>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</si>
  <si>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</si>
  <si>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</si>
  <si>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</si>
  <si>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</si>
  <si>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</si>
  <si>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</si>
  <si>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……</t>
  </si>
  <si>
    <t>奖金</t>
  </si>
  <si>
    <t>绩效工资</t>
  </si>
  <si>
    <t>机关事业单位养老保险缴费</t>
  </si>
  <si>
    <t>职工基本医疗保险缴费</t>
  </si>
  <si>
    <t>其他社会保险缴费</t>
  </si>
  <si>
    <t>住房公积金</t>
  </si>
  <si>
    <t>其他工资福利支出</t>
  </si>
  <si>
    <t>302</t>
  </si>
  <si>
    <t>商品和服务支出</t>
  </si>
  <si>
    <t>办公费</t>
  </si>
  <si>
    <t>印刷费</t>
  </si>
  <si>
    <t>邮电费</t>
  </si>
  <si>
    <t>差旅费</t>
  </si>
  <si>
    <t>会议费</t>
  </si>
  <si>
    <t>公务接待费</t>
  </si>
  <si>
    <t>工会经费</t>
  </si>
  <si>
    <t>福利费</t>
  </si>
  <si>
    <t>其他交通费用</t>
  </si>
  <si>
    <t>其他商品和服务支出</t>
  </si>
  <si>
    <t>303</t>
  </si>
  <si>
    <t>对个人和家庭补助支出</t>
  </si>
  <si>
    <t>30301</t>
  </si>
  <si>
    <t>离休费</t>
  </si>
  <si>
    <t>30302</t>
  </si>
  <si>
    <t>退休费</t>
  </si>
  <si>
    <t>310</t>
  </si>
  <si>
    <t>资本性支出</t>
  </si>
  <si>
    <t>31001</t>
  </si>
  <si>
    <t>房屋建筑物购建</t>
  </si>
  <si>
    <t>31002</t>
  </si>
  <si>
    <t>办公设备购置</t>
  </si>
  <si>
    <t>说明：1.本表公开内容为列市级当年一般公共预算拨款安排的基本支出情况（含经费拨款和纳入预算管理的非税收入拨款）。
      2.人员经费包括工资福利支出和对个人和家庭补助支出，公用经费包括商品服务支出和资本性支出。</t>
  </si>
  <si>
    <t>附件2-11</t>
  </si>
  <si>
    <t>一般公共预算基本支出表</t>
  </si>
  <si>
    <t>科目编码</t>
  </si>
  <si>
    <t>科目名称</t>
  </si>
  <si>
    <t>职业年金缴费</t>
  </si>
  <si>
    <t>其他社会保障缴费</t>
  </si>
  <si>
    <t>咨询费</t>
  </si>
  <si>
    <t>手续费</t>
  </si>
  <si>
    <t>水费</t>
  </si>
  <si>
    <t>电费</t>
  </si>
  <si>
    <t>取暖费</t>
  </si>
  <si>
    <t>物业管理费</t>
  </si>
  <si>
    <t>因公出国（境）费用</t>
  </si>
  <si>
    <t>维修（护）费</t>
  </si>
  <si>
    <t>租赁费</t>
  </si>
  <si>
    <t>培训费</t>
  </si>
  <si>
    <t>专用材料费</t>
  </si>
  <si>
    <t>被装购置费</t>
  </si>
  <si>
    <t>专用燃料费</t>
  </si>
  <si>
    <t>劳务费</t>
  </si>
  <si>
    <t>委托业务费</t>
  </si>
  <si>
    <t>公务用车运行维护费</t>
  </si>
  <si>
    <t>税金及附加费用</t>
  </si>
  <si>
    <t>生活补助</t>
  </si>
  <si>
    <t>助学金</t>
  </si>
  <si>
    <t>其他对个人和家庭的补助支出</t>
  </si>
  <si>
    <t>201</t>
  </si>
  <si>
    <t>一般公共服务支出</t>
  </si>
  <si>
    <t>行政运行（发展与改革事务）</t>
  </si>
  <si>
    <t>附件2-12</t>
  </si>
  <si>
    <t>政府性基金预算支出情况表（按部门预算经济分类）</t>
  </si>
  <si>
    <t>本单位无此支出内容</t>
  </si>
  <si>
    <t xml:space="preserve">    说明：1.本表公开内容为列市级当年政府性基金预算拨款安排情况。
          2.没有此项收入安排支出的单位不能删除此表，需列空表并说明“本单位无政府性基金收入安排的支出”。</t>
  </si>
  <si>
    <t>附件2-13</t>
  </si>
  <si>
    <t>政府性基金预算支出情况表（按政府预算经济分类）</t>
  </si>
  <si>
    <t>对事业单位
经常性
补助</t>
  </si>
  <si>
    <t>对事业单位
资本性
补助</t>
  </si>
  <si>
    <t>其他
支出</t>
  </si>
  <si>
    <t>附件2-14</t>
  </si>
  <si>
    <t>一般公共预算“三公”经费支出情况表</t>
  </si>
  <si>
    <t>三公经费预算数（一般公共预算拨款）</t>
  </si>
  <si>
    <t>较上年“三公”经费预算总额增减比例（%）</t>
  </si>
  <si>
    <t>增减原因说明</t>
  </si>
  <si>
    <t>公务用车购置及运行费</t>
  </si>
  <si>
    <t>其中：</t>
  </si>
  <si>
    <t>因公出国（境）费</t>
  </si>
  <si>
    <t>公务用车购置费</t>
  </si>
  <si>
    <t>加强接待管理，严控经费支出</t>
  </si>
  <si>
    <t xml:space="preserve">    说明：本表的公开内容为当年一般公共预算拨款安排的“三公”经费支出（含基本支出和项目支出），一般公共预算拨款包括经费拨款和纳入预算管理的非税收入拨款。 </t>
  </si>
  <si>
    <t>附件2-15</t>
  </si>
  <si>
    <t>部门专项业务经费支出情况表</t>
  </si>
  <si>
    <t>项目名称</t>
  </si>
  <si>
    <t>资金来源</t>
  </si>
  <si>
    <t>具体内容</t>
  </si>
  <si>
    <t>备注</t>
  </si>
  <si>
    <t>纳入预算管理的非税
收入拨款</t>
  </si>
  <si>
    <t>财政专户管理的非税
收入拨款</t>
  </si>
  <si>
    <t xml:space="preserve">    说明：本表公开内容为列市级当年预算资金安排情况。</t>
  </si>
  <si>
    <t>附件2-16</t>
  </si>
  <si>
    <t>项目预算支出明细表</t>
  </si>
  <si>
    <t>重点工程稽察经费</t>
  </si>
  <si>
    <t>重点工程调度与协调</t>
  </si>
  <si>
    <t xml:space="preserve">    说明：1.本表公开内容为列市级当年预算资金安排情况。
          2.“事业运行”专项只公开到一级项目，其他专项需公开到二级项目。</t>
  </si>
  <si>
    <t>附件2-17</t>
  </si>
  <si>
    <t>专项资金绩效目标申报表</t>
  </si>
  <si>
    <r>
      <t>（</t>
    </r>
    <r>
      <rPr>
        <sz val="11"/>
        <rFont val="Times New Roman"/>
        <family val="1"/>
      </rPr>
      <t>2021</t>
    </r>
    <r>
      <rPr>
        <sz val="11"/>
        <rFont val="楷体_GB2312"/>
        <family val="3"/>
        <charset val="134"/>
      </rPr>
      <t>年）</t>
    </r>
  </si>
  <si>
    <t>填报单位：</t>
  </si>
  <si>
    <r>
      <t xml:space="preserve"> </t>
    </r>
    <r>
      <rPr>
        <sz val="11"/>
        <rFont val="宋体"/>
        <charset val="134"/>
      </rPr>
      <t xml:space="preserve"> </t>
    </r>
  </si>
  <si>
    <t>专项名称</t>
  </si>
  <si>
    <t>专项属性</t>
  </si>
  <si>
    <r>
      <t>延续专项</t>
    </r>
    <r>
      <rPr>
        <sz val="11"/>
        <rFont val="Times New Roman"/>
        <family val="1"/>
      </rPr>
      <t xml:space="preserve">□     </t>
    </r>
    <r>
      <rPr>
        <sz val="11"/>
        <rFont val="宋体"/>
        <charset val="134"/>
      </rPr>
      <t>新增专项</t>
    </r>
    <r>
      <rPr>
        <sz val="11"/>
        <rFont val="Times New Roman"/>
        <family val="1"/>
      </rPr>
      <t xml:space="preserve">□    </t>
    </r>
  </si>
  <si>
    <t>部门名称</t>
  </si>
  <si>
    <r>
      <t>资金总额</t>
    </r>
    <r>
      <rPr>
        <sz val="11"/>
        <rFont val="Times New Roman"/>
        <family val="1"/>
      </rPr>
      <t xml:space="preserve">
</t>
    </r>
    <r>
      <rPr>
        <sz val="11"/>
        <rFont val="宋体"/>
        <charset val="134"/>
      </rPr>
      <t>（万元）</t>
    </r>
  </si>
  <si>
    <t>专项立项
依据</t>
  </si>
  <si>
    <t>专项实施进度计划</t>
  </si>
  <si>
    <t>专项实施内容</t>
  </si>
  <si>
    <t>计划开始时间</t>
  </si>
  <si>
    <t>计划完成时间</t>
  </si>
  <si>
    <t>专项长期绩效目标</t>
  </si>
  <si>
    <t>无</t>
  </si>
  <si>
    <t>专项年度绩效目标</t>
  </si>
  <si>
    <r>
      <t>专项
年度</t>
    </r>
    <r>
      <rPr>
        <sz val="11"/>
        <rFont val="Times New Roman"/>
        <family val="1"/>
      </rPr>
      <t xml:space="preserve">
</t>
    </r>
    <r>
      <rPr>
        <sz val="11"/>
        <rFont val="宋体"/>
        <charset val="134"/>
      </rPr>
      <t>绩效</t>
    </r>
    <r>
      <rPr>
        <sz val="11"/>
        <rFont val="Times New Roman"/>
        <family val="1"/>
      </rPr>
      <t xml:space="preserve">
</t>
    </r>
    <r>
      <rPr>
        <sz val="11"/>
        <rFont val="宋体"/>
        <charset val="134"/>
      </rPr>
      <t>指标</t>
    </r>
  </si>
  <si>
    <t>一级指标</t>
  </si>
  <si>
    <t>二级指标</t>
  </si>
  <si>
    <t>三级指标</t>
  </si>
  <si>
    <t>指标内容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</si>
  <si>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</si>
  <si>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</si>
  <si>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</si>
  <si>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</si>
  <si>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</si>
  <si>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</si>
  <si>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</si>
  <si>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</t>
  </si>
  <si>
    <t>社会效益</t>
  </si>
  <si>
    <t>生态效益</t>
  </si>
  <si>
    <t>可持续影响</t>
  </si>
  <si>
    <t>社会公众或服务
对象满意度</t>
  </si>
  <si>
    <t>专项实施保障措施</t>
  </si>
  <si>
    <r>
      <t>成立的专门管理机构：</t>
    </r>
    <r>
      <rPr>
        <sz val="11"/>
        <rFont val="Times New Roman"/>
        <family val="1"/>
      </rPr>
      <t xml:space="preserve">
</t>
    </r>
    <r>
      <rPr>
        <sz val="11"/>
        <rFont val="宋体"/>
        <charset val="134"/>
      </rPr>
      <t>资金管理办法：</t>
    </r>
    <r>
      <rPr>
        <sz val="11"/>
        <rFont val="Times New Roman"/>
        <family val="1"/>
      </rPr>
      <t xml:space="preserve">
</t>
    </r>
    <r>
      <rPr>
        <sz val="11"/>
        <rFont val="宋体"/>
        <charset val="134"/>
      </rPr>
      <t>项目管理办法：</t>
    </r>
    <r>
      <rPr>
        <sz val="11"/>
        <rFont val="Times New Roman"/>
        <family val="1"/>
      </rPr>
      <t xml:space="preserve">
</t>
    </r>
    <r>
      <rPr>
        <sz val="11"/>
        <rFont val="宋体"/>
        <charset val="134"/>
      </rPr>
      <t>工作措施（方案、规划）：</t>
    </r>
  </si>
  <si>
    <r>
      <t>项目</t>
    </r>
    <r>
      <rPr>
        <sz val="11"/>
        <rFont val="Times New Roman"/>
        <family val="1"/>
      </rPr>
      <t xml:space="preserve">
</t>
    </r>
    <r>
      <rPr>
        <sz val="11"/>
        <rFont val="宋体"/>
        <charset val="134"/>
      </rPr>
      <t>构成</t>
    </r>
    <r>
      <rPr>
        <sz val="11"/>
        <rFont val="Times New Roman"/>
        <family val="1"/>
      </rPr>
      <t xml:space="preserve">
</t>
    </r>
    <r>
      <rPr>
        <sz val="11"/>
        <rFont val="宋体"/>
        <charset val="134"/>
      </rPr>
      <t>分解</t>
    </r>
  </si>
  <si>
    <r>
      <t>子项目</t>
    </r>
    <r>
      <rPr>
        <b/>
        <sz val="11"/>
        <rFont val="Times New Roman"/>
        <family val="1"/>
      </rPr>
      <t>1</t>
    </r>
    <r>
      <rPr>
        <b/>
        <sz val="11"/>
        <rFont val="宋体"/>
        <charset val="134"/>
      </rPr>
      <t>名称：</t>
    </r>
  </si>
  <si>
    <r>
      <t>明细</t>
    </r>
    <r>
      <rPr>
        <sz val="11"/>
        <rFont val="宋体"/>
        <charset val="134"/>
      </rPr>
      <t>金额</t>
    </r>
  </si>
  <si>
    <t>单价</t>
  </si>
  <si>
    <t>依据</t>
  </si>
  <si>
    <t>数量</t>
  </si>
  <si>
    <t>构成明细</t>
  </si>
  <si>
    <r>
      <t>1.1</t>
    </r>
    <r>
      <rPr>
        <sz val="11"/>
        <rFont val="宋体"/>
        <charset val="134"/>
      </rPr>
      <t>名称</t>
    </r>
  </si>
  <si>
    <r>
      <t>1.1.1</t>
    </r>
    <r>
      <rPr>
        <sz val="11"/>
        <rFont val="宋体"/>
        <charset val="134"/>
      </rPr>
      <t>名称</t>
    </r>
  </si>
  <si>
    <r>
      <t>1.1.2</t>
    </r>
    <r>
      <rPr>
        <sz val="11"/>
        <rFont val="宋体"/>
        <charset val="134"/>
      </rPr>
      <t>名称</t>
    </r>
  </si>
  <si>
    <t>......</t>
  </si>
  <si>
    <r>
      <t>1.1</t>
    </r>
    <r>
      <rPr>
        <b/>
        <sz val="11"/>
        <rFont val="宋体"/>
        <charset val="134"/>
      </rPr>
      <t>金额小计</t>
    </r>
  </si>
  <si>
    <r>
      <t>1.2</t>
    </r>
    <r>
      <rPr>
        <sz val="11"/>
        <rFont val="宋体"/>
        <charset val="134"/>
      </rPr>
      <t>名称</t>
    </r>
  </si>
  <si>
    <r>
      <t>1.2.1</t>
    </r>
    <r>
      <rPr>
        <sz val="11"/>
        <rFont val="宋体"/>
        <charset val="134"/>
      </rPr>
      <t>名称</t>
    </r>
  </si>
  <si>
    <r>
      <t>1.2.2</t>
    </r>
    <r>
      <rPr>
        <sz val="11"/>
        <rFont val="宋体"/>
        <charset val="134"/>
      </rPr>
      <t>名称</t>
    </r>
  </si>
  <si>
    <r>
      <t>1.2</t>
    </r>
    <r>
      <rPr>
        <b/>
        <sz val="11"/>
        <rFont val="宋体"/>
        <charset val="134"/>
      </rPr>
      <t>金额小计</t>
    </r>
  </si>
  <si>
    <r>
      <t>子项目</t>
    </r>
    <r>
      <rPr>
        <b/>
        <sz val="11"/>
        <rFont val="Times New Roman"/>
        <family val="1"/>
      </rPr>
      <t>2</t>
    </r>
    <r>
      <rPr>
        <b/>
        <sz val="11"/>
        <rFont val="宋体"/>
        <charset val="134"/>
      </rPr>
      <t>名称：</t>
    </r>
  </si>
  <si>
    <t>金额合计</t>
  </si>
  <si>
    <t>填表人：</t>
  </si>
  <si>
    <t>联系电话：</t>
  </si>
  <si>
    <t>附件2-18</t>
  </si>
  <si>
    <t>单位整体支出绩效目标申报表</t>
  </si>
  <si>
    <t>（2021年度）</t>
  </si>
  <si>
    <t>部门</t>
  </si>
  <si>
    <t>名称</t>
  </si>
  <si>
    <t>年度预算申请（万元）</t>
  </si>
  <si>
    <t>资金总额</t>
  </si>
  <si>
    <t>按收入性质分</t>
  </si>
  <si>
    <t>按支出性质分</t>
  </si>
  <si>
    <t>政府性</t>
  </si>
  <si>
    <t>纳入专户的非税收入拨款</t>
  </si>
  <si>
    <t>其他</t>
  </si>
  <si>
    <t>基本</t>
  </si>
  <si>
    <t>项目</t>
  </si>
  <si>
    <t>基金拨款</t>
  </si>
  <si>
    <t>资金</t>
  </si>
  <si>
    <t>部门职能职责描述</t>
  </si>
  <si>
    <t>整体绩效目    标</t>
  </si>
  <si>
    <t>部门整体支出年度绩效指标</t>
  </si>
  <si>
    <t>三级</t>
  </si>
  <si>
    <t>指标</t>
  </si>
  <si>
    <t>社会公众或服务对象满意      度</t>
  </si>
  <si>
    <t xml:space="preserve">填报人：           联系电话：         </t>
  </si>
</sst>
</file>

<file path=xl/styles.xml><?xml version="1.0" encoding="utf-8"?>
<styleSheet xmlns="http://schemas.openxmlformats.org/spreadsheetml/2006/main">
  <numFmts count="8">
    <numFmt numFmtId="179" formatCode="_-&quot;¥&quot;* #,##0.00_-;\-&quot;¥&quot;* #,##0.00_-;_-&quot;¥&quot;* &quot;-&quot;??_-;_-@_-"/>
    <numFmt numFmtId="180" formatCode="_ &quot;¥&quot;* #,##0.00_ ;_ &quot;¥&quot;* \-#,##0.00_ ;_ &quot;¥&quot;* \-??_ ;_ @_ "/>
    <numFmt numFmtId="181" formatCode="0.00_ "/>
    <numFmt numFmtId="182" formatCode="* #,##0.00;* \-#,##0.00;* &quot;&quot;??;@"/>
    <numFmt numFmtId="183" formatCode=";;"/>
    <numFmt numFmtId="184" formatCode="0_ "/>
    <numFmt numFmtId="185" formatCode="#,##0.0_ "/>
    <numFmt numFmtId="186" formatCode="0.00_);[Red]\(0.00\)"/>
  </numFmts>
  <fonts count="30">
    <font>
      <sz val="12"/>
      <name val="宋体"/>
      <charset val="134"/>
    </font>
    <font>
      <sz val="11"/>
      <name val="Times New Roman"/>
      <family val="1"/>
    </font>
    <font>
      <sz val="12"/>
      <name val="Times New Roman"/>
      <family val="1"/>
    </font>
    <font>
      <sz val="12"/>
      <name val="黑体"/>
      <family val="3"/>
      <charset val="134"/>
    </font>
    <font>
      <sz val="12"/>
      <name val="仿宋"/>
      <family val="3"/>
      <charset val="134"/>
    </font>
    <font>
      <sz val="21"/>
      <name val="方正小标宋简体"/>
      <charset val="134"/>
    </font>
    <font>
      <sz val="16"/>
      <name val="楷体_GB2312"/>
      <family val="3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黑体"/>
      <family val="3"/>
      <charset val="134"/>
    </font>
    <font>
      <sz val="11"/>
      <name val="楷体_GB2312"/>
      <family val="3"/>
      <charset val="134"/>
    </font>
    <font>
      <b/>
      <sz val="11"/>
      <name val="Times New Roman"/>
      <family val="1"/>
    </font>
    <font>
      <sz val="10"/>
      <name val="宋体"/>
      <charset val="134"/>
    </font>
    <font>
      <sz val="9"/>
      <name val="Times New Roman"/>
      <family val="1"/>
    </font>
    <font>
      <sz val="10"/>
      <name val="方正大标宋简体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宋体"/>
      <charset val="134"/>
    </font>
    <font>
      <sz val="22"/>
      <name val="方正小标宋简体"/>
      <charset val="134"/>
    </font>
    <font>
      <b/>
      <sz val="22"/>
      <name val="宋体"/>
      <charset val="134"/>
    </font>
    <font>
      <sz val="10"/>
      <name val="黑体"/>
      <family val="3"/>
      <charset val="134"/>
    </font>
    <font>
      <sz val="21"/>
      <name val="方正大标宋简体"/>
      <charset val="134"/>
    </font>
    <font>
      <b/>
      <sz val="10"/>
      <name val="宋体"/>
      <charset val="134"/>
    </font>
    <font>
      <sz val="24"/>
      <name val="黑体"/>
      <family val="3"/>
      <charset val="134"/>
    </font>
    <font>
      <b/>
      <sz val="12"/>
      <name val="宋体"/>
      <charset val="134"/>
    </font>
    <font>
      <b/>
      <sz val="10"/>
      <name val="黑体"/>
      <family val="3"/>
      <charset val="134"/>
    </font>
    <font>
      <sz val="10"/>
      <name val="Arial"/>
      <family val="2"/>
    </font>
    <font>
      <u/>
      <sz val="11"/>
      <color indexed="12"/>
      <name val="宋体"/>
      <charset val="134"/>
    </font>
    <font>
      <sz val="10"/>
      <name val="宋体"/>
      <charset val="134"/>
      <scheme val="major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179" fontId="2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29" fillId="0" borderId="0"/>
    <xf numFmtId="0" fontId="17" fillId="0" borderId="0"/>
    <xf numFmtId="0" fontId="29" fillId="0" borderId="0"/>
    <xf numFmtId="0" fontId="17" fillId="0" borderId="0"/>
  </cellStyleXfs>
  <cellXfs count="3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0" fontId="9" fillId="0" borderId="0" xfId="0" applyFont="1" applyProtection="1">
      <alignment vertical="center"/>
      <protection locked="0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center"/>
    </xf>
    <xf numFmtId="180" fontId="7" fillId="0" borderId="0" xfId="1" applyNumberFormat="1" applyFont="1" applyAlignment="1">
      <alignment horizontal="left" vertical="center"/>
    </xf>
    <xf numFmtId="0" fontId="1" fillId="0" borderId="0" xfId="0" applyFont="1" applyFill="1" applyAlignment="1"/>
    <xf numFmtId="180" fontId="1" fillId="0" borderId="0" xfId="1" applyNumberFormat="1" applyFont="1" applyAlignment="1">
      <alignment vertical="center"/>
    </xf>
    <xf numFmtId="180" fontId="7" fillId="0" borderId="0" xfId="1" applyNumberFormat="1" applyFont="1" applyAlignment="1">
      <alignment vertical="center"/>
    </xf>
    <xf numFmtId="180" fontId="7" fillId="0" borderId="0" xfId="1" applyNumberFormat="1" applyFont="1" applyBorder="1" applyAlignment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49" fontId="12" fillId="0" borderId="1" xfId="8" applyNumberFormat="1" applyFont="1" applyFill="1" applyBorder="1" applyAlignment="1" applyProtection="1">
      <alignment horizontal="center" vertical="center" wrapText="1"/>
      <protection locked="0"/>
    </xf>
    <xf numFmtId="181" fontId="12" fillId="0" borderId="7" xfId="0" applyNumberFormat="1" applyFont="1" applyBorder="1" applyAlignment="1" applyProtection="1">
      <alignment horizontal="right" vertical="center" wrapText="1"/>
    </xf>
    <xf numFmtId="181" fontId="12" fillId="0" borderId="7" xfId="0" applyNumberFormat="1" applyFont="1" applyBorder="1" applyAlignment="1" applyProtection="1">
      <alignment vertical="center" wrapText="1"/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2" fontId="12" fillId="0" borderId="1" xfId="0" applyNumberFormat="1" applyFont="1" applyBorder="1" applyAlignment="1" applyProtection="1">
      <alignment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9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/>
      <protection locked="0"/>
    </xf>
    <xf numFmtId="2" fontId="12" fillId="0" borderId="1" xfId="0" applyNumberFormat="1" applyFont="1" applyBorder="1" applyAlignment="1" applyProtection="1">
      <alignment vertical="center"/>
      <protection locked="0"/>
    </xf>
    <xf numFmtId="49" fontId="12" fillId="0" borderId="1" xfId="8" applyNumberFormat="1" applyFont="1" applyFill="1" applyBorder="1" applyAlignment="1" applyProtection="1">
      <alignment vertical="center" wrapText="1"/>
      <protection locked="0"/>
    </xf>
    <xf numFmtId="4" fontId="12" fillId="0" borderId="1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9" fillId="0" borderId="0" xfId="3" applyFont="1" applyProtection="1">
      <protection locked="0"/>
    </xf>
    <xf numFmtId="0" fontId="13" fillId="0" borderId="0" xfId="3" applyFont="1" applyProtection="1">
      <protection locked="0"/>
    </xf>
    <xf numFmtId="10" fontId="13" fillId="0" borderId="0" xfId="3" applyNumberFormat="1" applyFont="1" applyProtection="1">
      <protection locked="0"/>
    </xf>
    <xf numFmtId="10" fontId="0" fillId="0" borderId="0" xfId="0" applyNumberFormat="1" applyProtection="1">
      <alignment vertical="center"/>
      <protection locked="0"/>
    </xf>
    <xf numFmtId="0" fontId="14" fillId="0" borderId="0" xfId="3" applyFont="1" applyAlignment="1" applyProtection="1">
      <alignment horizontal="center" vertical="center" wrapText="1"/>
      <protection locked="0"/>
    </xf>
    <xf numFmtId="0" fontId="15" fillId="0" borderId="0" xfId="3" applyFont="1" applyAlignment="1" applyProtection="1">
      <alignment horizontal="center" vertical="center" wrapText="1"/>
      <protection locked="0"/>
    </xf>
    <xf numFmtId="10" fontId="15" fillId="0" borderId="0" xfId="3" applyNumberFormat="1" applyFont="1" applyAlignment="1" applyProtection="1">
      <alignment horizontal="center" vertical="center" wrapText="1"/>
      <protection locked="0"/>
    </xf>
    <xf numFmtId="0" fontId="9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10" xfId="3" applyNumberFormat="1" applyFont="1" applyFill="1" applyBorder="1" applyAlignment="1" applyProtection="1">
      <alignment horizontal="centerContinuous" vertical="center"/>
      <protection locked="0"/>
    </xf>
    <xf numFmtId="0" fontId="9" fillId="2" borderId="11" xfId="3" applyNumberFormat="1" applyFont="1" applyFill="1" applyBorder="1" applyAlignment="1" applyProtection="1">
      <alignment horizontal="centerContinuous" vertical="center"/>
      <protection locked="0"/>
    </xf>
    <xf numFmtId="49" fontId="12" fillId="0" borderId="1" xfId="3" applyNumberFormat="1" applyFont="1" applyFill="1" applyBorder="1" applyAlignment="1" applyProtection="1">
      <alignment horizontal="left" vertical="center" wrapText="1"/>
      <protection locked="0"/>
    </xf>
    <xf numFmtId="4" fontId="15" fillId="0" borderId="11" xfId="3" applyNumberFormat="1" applyFont="1" applyFill="1" applyBorder="1" applyAlignment="1" applyProtection="1">
      <alignment horizontal="right" vertical="center" wrapText="1"/>
      <protection locked="0"/>
    </xf>
    <xf numFmtId="4" fontId="15" fillId="0" borderId="10" xfId="3" applyNumberFormat="1" applyFont="1" applyFill="1" applyBorder="1" applyAlignment="1" applyProtection="1">
      <alignment horizontal="right" vertical="center" wrapText="1"/>
      <protection locked="0"/>
    </xf>
    <xf numFmtId="4" fontId="15" fillId="0" borderId="1" xfId="3" applyNumberFormat="1" applyFont="1" applyFill="1" applyBorder="1" applyAlignment="1" applyProtection="1">
      <alignment horizontal="right" vertical="center" wrapText="1"/>
      <protection locked="0"/>
    </xf>
    <xf numFmtId="10" fontId="13" fillId="0" borderId="1" xfId="3" applyNumberFormat="1" applyFont="1" applyBorder="1" applyAlignment="1" applyProtection="1">
      <alignment horizontal="center" vertical="center"/>
      <protection locked="0"/>
    </xf>
    <xf numFmtId="49" fontId="15" fillId="0" borderId="1" xfId="3" applyNumberFormat="1" applyFont="1" applyFill="1" applyBorder="1" applyAlignment="1" applyProtection="1">
      <alignment horizontal="left" vertical="center" wrapText="1"/>
      <protection locked="0"/>
    </xf>
    <xf numFmtId="10" fontId="13" fillId="0" borderId="1" xfId="3" applyNumberFormat="1" applyFont="1" applyBorder="1" applyProtection="1">
      <protection locked="0"/>
    </xf>
    <xf numFmtId="0" fontId="15" fillId="0" borderId="0" xfId="3" applyFont="1" applyBorder="1" applyAlignment="1" applyProtection="1">
      <alignment horizontal="left"/>
      <protection locked="0"/>
    </xf>
    <xf numFmtId="0" fontId="15" fillId="0" borderId="0" xfId="3" applyFont="1" applyProtection="1">
      <protection locked="0"/>
    </xf>
    <xf numFmtId="0" fontId="7" fillId="0" borderId="0" xfId="3" applyFont="1" applyAlignment="1" applyProtection="1">
      <alignment horizontal="right" vertical="center" wrapText="1"/>
      <protection locked="0"/>
    </xf>
    <xf numFmtId="0" fontId="9" fillId="0" borderId="0" xfId="3" applyFont="1" applyAlignment="1" applyProtection="1">
      <alignment horizontal="center" vertical="center" wrapText="1"/>
      <protection locked="0"/>
    </xf>
    <xf numFmtId="0" fontId="12" fillId="0" borderId="1" xfId="3" applyFont="1" applyBorder="1" applyAlignment="1" applyProtection="1">
      <alignment horizontal="center" vertical="center" wrapText="1"/>
      <protection locked="0"/>
    </xf>
    <xf numFmtId="0" fontId="13" fillId="0" borderId="1" xfId="3" applyFont="1" applyBorder="1" applyProtection="1">
      <protection locked="0"/>
    </xf>
    <xf numFmtId="0" fontId="3" fillId="0" borderId="0" xfId="0" applyFont="1">
      <alignment vertical="center"/>
    </xf>
    <xf numFmtId="0" fontId="16" fillId="0" borderId="0" xfId="0" applyNumberFormat="1" applyFont="1" applyFill="1" applyAlignment="1" applyProtection="1">
      <alignment horizontal="center" vertical="center" wrapText="1"/>
      <protection locked="0"/>
    </xf>
    <xf numFmtId="0" fontId="7" fillId="0" borderId="0" xfId="7" applyFont="1" applyAlignment="1" applyProtection="1">
      <alignment vertical="center"/>
      <protection locked="0"/>
    </xf>
    <xf numFmtId="0" fontId="0" fillId="0" borderId="1" xfId="0" applyBorder="1">
      <alignment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7" fillId="0" borderId="0" xfId="0" applyNumberFormat="1" applyFont="1" applyFill="1" applyAlignment="1" applyProtection="1">
      <alignment horizontal="right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49" fontId="1" fillId="0" borderId="9" xfId="0" applyNumberFormat="1" applyFont="1" applyFill="1" applyBorder="1" applyAlignment="1" applyProtection="1">
      <alignment horizontal="left" vertical="center" wrapText="1"/>
      <protection locked="0"/>
    </xf>
    <xf numFmtId="183" fontId="7" fillId="0" borderId="9" xfId="0" applyNumberFormat="1" applyFont="1" applyFill="1" applyBorder="1" applyAlignment="1" applyProtection="1">
      <alignment horizontal="left" vertical="center" wrapText="1"/>
      <protection locked="0"/>
    </xf>
    <xf numFmtId="0" fontId="7" fillId="0" borderId="9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" fontId="0" fillId="0" borderId="1" xfId="0" applyNumberFormat="1" applyBorder="1" applyProtection="1">
      <alignment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2" fontId="12" fillId="2" borderId="6" xfId="0" applyNumberFormat="1" applyFont="1" applyFill="1" applyBorder="1" applyAlignment="1">
      <alignment horizontal="center" vertical="center" wrapText="1"/>
    </xf>
    <xf numFmtId="49" fontId="28" fillId="2" borderId="7" xfId="0" applyNumberFormat="1" applyFont="1" applyFill="1" applyBorder="1" applyAlignment="1">
      <alignment horizontal="left" vertical="center" wrapText="1"/>
    </xf>
    <xf numFmtId="49" fontId="28" fillId="2" borderId="6" xfId="0" applyNumberFormat="1" applyFont="1" applyFill="1" applyBorder="1" applyAlignment="1">
      <alignment horizontal="left" vertical="center" wrapText="1"/>
    </xf>
    <xf numFmtId="2" fontId="28" fillId="2" borderId="6" xfId="0" applyNumberFormat="1" applyFon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0" fontId="17" fillId="0" borderId="0" xfId="0" applyFont="1" applyBorder="1" applyAlignment="1"/>
    <xf numFmtId="0" fontId="20" fillId="0" borderId="0" xfId="0" applyNumberFormat="1" applyFont="1" applyFill="1" applyAlignment="1" applyProtection="1">
      <alignment horizontal="center" vertical="center" wrapText="1"/>
      <protection locked="0"/>
    </xf>
    <xf numFmtId="0" fontId="15" fillId="0" borderId="0" xfId="0" applyNumberFormat="1" applyFont="1" applyFill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8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vertical="center" wrapText="1"/>
      <protection locked="0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49" fontId="28" fillId="0" borderId="9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1" xfId="0" applyNumberFormat="1" applyFont="1" applyFill="1" applyBorder="1" applyAlignment="1" applyProtection="1">
      <alignment horizontal="center" vertical="center" wrapText="1"/>
    </xf>
    <xf numFmtId="2" fontId="28" fillId="2" borderId="1" xfId="0" applyNumberFormat="1" applyFont="1" applyFill="1" applyBorder="1" applyAlignment="1" applyProtection="1">
      <alignment horizontal="center" vertical="center" wrapText="1"/>
    </xf>
    <xf numFmtId="0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7" applyFont="1" applyAlignment="1" applyProtection="1">
      <alignment vertical="center"/>
      <protection locked="0"/>
    </xf>
    <xf numFmtId="0" fontId="9" fillId="0" borderId="0" xfId="7" applyFont="1" applyAlignment="1" applyProtection="1">
      <alignment vertical="center"/>
      <protection locked="0"/>
    </xf>
    <xf numFmtId="0" fontId="7" fillId="0" borderId="0" xfId="7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0" xfId="7" applyFont="1" applyAlignment="1" applyProtection="1">
      <alignment horizontal="right" vertical="center"/>
      <protection locked="0"/>
    </xf>
    <xf numFmtId="0" fontId="9" fillId="0" borderId="1" xfId="7" applyFont="1" applyBorder="1" applyAlignment="1" applyProtection="1">
      <alignment horizontal="center" vertical="center"/>
      <protection locked="0"/>
    </xf>
    <xf numFmtId="0" fontId="9" fillId="0" borderId="1" xfId="7" applyFont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7" applyFont="1" applyBorder="1" applyAlignment="1" applyProtection="1">
      <alignment horizontal="center" vertical="center"/>
    </xf>
    <xf numFmtId="184" fontId="12" fillId="0" borderId="1" xfId="0" applyNumberFormat="1" applyFont="1" applyFill="1" applyBorder="1" applyAlignment="1" applyProtection="1">
      <alignment vertical="center"/>
      <protection locked="0"/>
    </xf>
    <xf numFmtId="0" fontId="12" fillId="0" borderId="1" xfId="7" applyFont="1" applyBorder="1" applyAlignment="1" applyProtection="1">
      <alignment horizontal="right" vertical="center"/>
      <protection locked="0"/>
    </xf>
    <xf numFmtId="0" fontId="12" fillId="0" borderId="1" xfId="6" applyFont="1" applyFill="1" applyBorder="1" applyAlignment="1" applyProtection="1">
      <alignment horizontal="left" vertical="center" wrapText="1"/>
      <protection locked="0"/>
    </xf>
    <xf numFmtId="0" fontId="12" fillId="0" borderId="1" xfId="0" applyNumberFormat="1" applyFont="1" applyFill="1" applyBorder="1" applyProtection="1">
      <alignment vertical="center"/>
      <protection locked="0"/>
    </xf>
    <xf numFmtId="184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7" applyFont="1" applyBorder="1" applyAlignment="1" applyProtection="1">
      <alignment horizontal="center" vertical="center"/>
      <protection locked="0"/>
    </xf>
    <xf numFmtId="0" fontId="12" fillId="0" borderId="1" xfId="6" applyFont="1" applyBorder="1" applyAlignment="1" applyProtection="1">
      <alignment horizontal="left" vertical="center" wrapText="1"/>
      <protection locked="0"/>
    </xf>
    <xf numFmtId="0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" applyFont="1" applyBorder="1" applyAlignment="1" applyProtection="1">
      <alignment vertical="center"/>
      <protection locked="0"/>
    </xf>
    <xf numFmtId="0" fontId="12" fillId="0" borderId="9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5" applyNumberFormat="1" applyFont="1" applyFill="1" applyBorder="1" applyAlignment="1" applyProtection="1">
      <alignment vertical="center"/>
      <protection locked="0"/>
    </xf>
    <xf numFmtId="184" fontId="12" fillId="0" borderId="1" xfId="0" applyNumberFormat="1" applyFont="1" applyFill="1" applyBorder="1" applyAlignment="1" applyProtection="1">
      <alignment horizontal="center" vertical="center"/>
      <protection locked="0"/>
    </xf>
    <xf numFmtId="3" fontId="12" fillId="0" borderId="1" xfId="0" applyNumberFormat="1" applyFont="1" applyFill="1" applyBorder="1" applyAlignment="1" applyProtection="1">
      <alignment horizontal="left" vertical="center"/>
      <protection locked="0"/>
    </xf>
    <xf numFmtId="0" fontId="22" fillId="0" borderId="1" xfId="7" applyFont="1" applyBorder="1" applyAlignment="1" applyProtection="1">
      <alignment horizontal="center" vertical="center"/>
    </xf>
    <xf numFmtId="184" fontId="22" fillId="0" borderId="1" xfId="7" applyNumberFormat="1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24" fillId="0" borderId="1" xfId="0" applyFont="1" applyBorder="1" applyAlignment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 wrapText="1"/>
    </xf>
    <xf numFmtId="2" fontId="12" fillId="2" borderId="1" xfId="0" applyNumberFormat="1" applyFont="1" applyFill="1" applyBorder="1" applyAlignment="1" applyProtection="1">
      <alignment horizontal="center" vertical="center" wrapText="1"/>
    </xf>
    <xf numFmtId="2" fontId="12" fillId="2" borderId="9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>
      <alignment vertical="center"/>
    </xf>
    <xf numFmtId="0" fontId="12" fillId="0" borderId="0" xfId="0" applyFont="1" applyProtection="1">
      <alignment vertical="center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NumberFormat="1" applyFont="1" applyFill="1" applyBorder="1" applyAlignment="1" applyProtection="1">
      <alignment horizontal="right" vertical="center" wrapText="1"/>
    </xf>
    <xf numFmtId="181" fontId="12" fillId="2" borderId="1" xfId="0" applyNumberFormat="1" applyFont="1" applyFill="1" applyBorder="1" applyAlignment="1" applyProtection="1">
      <alignment horizontal="right" vertical="center" wrapText="1"/>
    </xf>
    <xf numFmtId="0" fontId="12" fillId="0" borderId="1" xfId="0" applyFont="1" applyBorder="1" applyAlignment="1" applyProtection="1">
      <alignment horizontal="right" vertical="center" wrapText="1"/>
      <protection locked="0"/>
    </xf>
    <xf numFmtId="2" fontId="12" fillId="2" borderId="1" xfId="0" applyNumberFormat="1" applyFont="1" applyFill="1" applyBorder="1" applyAlignment="1" applyProtection="1">
      <alignment horizontal="right" vertical="center" wrapText="1"/>
    </xf>
    <xf numFmtId="0" fontId="12" fillId="0" borderId="1" xfId="0" applyFont="1" applyBorder="1" applyAlignment="1" applyProtection="1">
      <alignment horizontal="right" vertical="center"/>
      <protection locked="0"/>
    </xf>
    <xf numFmtId="4" fontId="0" fillId="0" borderId="0" xfId="0" applyNumberFormat="1" applyProtection="1">
      <alignment vertical="center"/>
      <protection locked="0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185" fontId="9" fillId="2" borderId="1" xfId="4" applyNumberFormat="1" applyFont="1" applyFill="1" applyBorder="1" applyAlignment="1" applyProtection="1">
      <alignment horizontal="center" vertical="center" wrapText="1"/>
    </xf>
    <xf numFmtId="0" fontId="9" fillId="2" borderId="1" xfId="4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 applyProtection="1">
      <alignment vertical="center" wrapText="1"/>
    </xf>
    <xf numFmtId="0" fontId="9" fillId="0" borderId="0" xfId="4" applyFont="1" applyFill="1" applyAlignment="1">
      <alignment horizontal="center" vertical="center" wrapText="1"/>
    </xf>
    <xf numFmtId="0" fontId="3" fillId="0" borderId="0" xfId="0" applyFont="1" applyProtection="1">
      <alignment vertical="center"/>
      <protection locked="0"/>
    </xf>
    <xf numFmtId="0" fontId="8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2" fillId="0" borderId="0" xfId="6" applyFont="1" applyAlignment="1" applyProtection="1">
      <alignment vertical="center"/>
      <protection locked="0"/>
    </xf>
    <xf numFmtId="0" fontId="12" fillId="0" borderId="0" xfId="6" applyFont="1" applyProtection="1">
      <protection locked="0"/>
    </xf>
    <xf numFmtId="0" fontId="9" fillId="0" borderId="0" xfId="0" applyNumberFormat="1" applyFont="1" applyAlignment="1">
      <alignment vertical="top"/>
    </xf>
    <xf numFmtId="0" fontId="0" fillId="2" borderId="0" xfId="0" applyFill="1">
      <alignment vertical="center"/>
    </xf>
    <xf numFmtId="186" fontId="0" fillId="0" borderId="0" xfId="0" applyNumberFormat="1" applyAlignment="1" applyProtection="1">
      <alignment horizontal="center" vertical="center"/>
      <protection locked="0"/>
    </xf>
    <xf numFmtId="0" fontId="12" fillId="0" borderId="0" xfId="6" applyFont="1" applyFill="1" applyAlignment="1" applyProtection="1">
      <alignment horizontal="left" vertical="center"/>
      <protection locked="0"/>
    </xf>
    <xf numFmtId="0" fontId="12" fillId="0" borderId="0" xfId="6" applyFont="1" applyAlignment="1" applyProtection="1">
      <alignment horizontal="right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2" fontId="12" fillId="2" borderId="10" xfId="0" applyNumberFormat="1" applyFont="1" applyFill="1" applyBorder="1" applyAlignment="1" applyProtection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4" fillId="0" borderId="0" xfId="0" applyFont="1" applyAlignment="1" applyProtection="1">
      <alignment vertical="center" wrapText="1"/>
      <protection locked="0"/>
    </xf>
    <xf numFmtId="186" fontId="0" fillId="0" borderId="0" xfId="0" applyNumberFormat="1" applyAlignment="1" applyProtection="1">
      <alignment horizontal="center" vertical="center" wrapText="1"/>
      <protection locked="0"/>
    </xf>
    <xf numFmtId="186" fontId="7" fillId="0" borderId="0" xfId="0" applyNumberFormat="1" applyFont="1" applyAlignment="1" applyProtection="1">
      <alignment horizontal="center" vertical="center" wrapText="1"/>
      <protection locked="0"/>
    </xf>
    <xf numFmtId="49" fontId="28" fillId="0" borderId="1" xfId="8" applyNumberFormat="1" applyFont="1" applyFill="1" applyBorder="1" applyAlignment="1" applyProtection="1">
      <alignment horizontal="center" vertical="center" wrapText="1"/>
      <protection locked="0"/>
    </xf>
    <xf numFmtId="186" fontId="28" fillId="0" borderId="1" xfId="0" applyNumberFormat="1" applyFont="1" applyBorder="1" applyAlignment="1" applyProtection="1">
      <alignment vertical="center" wrapText="1"/>
    </xf>
    <xf numFmtId="0" fontId="28" fillId="0" borderId="1" xfId="0" applyFont="1" applyBorder="1" applyAlignment="1" applyProtection="1">
      <alignment vertical="center" wrapText="1"/>
      <protection locked="0"/>
    </xf>
    <xf numFmtId="49" fontId="28" fillId="0" borderId="1" xfId="8" applyNumberFormat="1" applyFont="1" applyFill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186" fontId="12" fillId="0" borderId="1" xfId="0" applyNumberFormat="1" applyFont="1" applyBorder="1" applyAlignment="1" applyProtection="1">
      <alignment horizontal="center" vertical="center" wrapText="1"/>
    </xf>
    <xf numFmtId="4" fontId="26" fillId="0" borderId="11" xfId="8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4" fontId="28" fillId="0" borderId="11" xfId="8" applyNumberFormat="1" applyFont="1" applyFill="1" applyBorder="1" applyAlignment="1" applyProtection="1">
      <alignment horizontal="right" vertical="center" wrapText="1"/>
    </xf>
    <xf numFmtId="181" fontId="28" fillId="0" borderId="1" xfId="0" applyNumberFormat="1" applyFont="1" applyBorder="1" applyAlignment="1" applyProtection="1">
      <alignment horizontal="right" vertical="center" wrapText="1"/>
      <protection locked="0"/>
    </xf>
    <xf numFmtId="181" fontId="28" fillId="0" borderId="1" xfId="0" applyNumberFormat="1" applyFont="1" applyBorder="1" applyAlignment="1" applyProtection="1">
      <alignment vertical="center" wrapText="1"/>
      <protection locked="0"/>
    </xf>
    <xf numFmtId="4" fontId="28" fillId="0" borderId="1" xfId="8" applyNumberFormat="1" applyFont="1" applyFill="1" applyBorder="1" applyAlignment="1" applyProtection="1">
      <alignment horizontal="right" vertical="center" wrapText="1"/>
      <protection locked="0"/>
    </xf>
    <xf numFmtId="2" fontId="28" fillId="2" borderId="1" xfId="0" applyNumberFormat="1" applyFont="1" applyFill="1" applyBorder="1" applyAlignment="1" applyProtection="1">
      <alignment horizontal="right" vertical="center" wrapText="1"/>
    </xf>
    <xf numFmtId="4" fontId="26" fillId="0" borderId="11" xfId="8" applyNumberFormat="1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vertical="center" wrapText="1"/>
      <protection locked="0"/>
    </xf>
    <xf numFmtId="0" fontId="0" fillId="0" borderId="0" xfId="0" applyFont="1">
      <alignment vertical="center"/>
    </xf>
    <xf numFmtId="0" fontId="9" fillId="0" borderId="1" xfId="7" quotePrefix="1" applyFont="1" applyBorder="1" applyAlignment="1" applyProtection="1">
      <alignment horizontal="center" vertical="center"/>
      <protection locked="0"/>
    </xf>
    <xf numFmtId="0" fontId="22" fillId="0" borderId="1" xfId="7" quotePrefix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1" xfId="2" quotePrefix="1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/>
    </xf>
    <xf numFmtId="0" fontId="5" fillId="0" borderId="0" xfId="0" applyFont="1" applyAlignment="1" applyProtection="1">
      <alignment horizont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186" fontId="9" fillId="0" borderId="2" xfId="0" applyNumberFormat="1" applyFont="1" applyBorder="1" applyAlignment="1" applyProtection="1">
      <alignment horizontal="center" vertical="center" wrapText="1"/>
      <protection locked="0"/>
    </xf>
    <xf numFmtId="186" fontId="9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0" xfId="6" applyNumberFormat="1" applyFont="1" applyFill="1" applyAlignment="1" applyProtection="1">
      <alignment horizontal="center" vertical="center"/>
      <protection locked="0"/>
    </xf>
    <xf numFmtId="0" fontId="12" fillId="0" borderId="5" xfId="6" applyFont="1" applyBorder="1" applyAlignment="1" applyProtection="1">
      <alignment horizontal="right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6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right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185" fontId="9" fillId="2" borderId="1" xfId="4" applyNumberFormat="1" applyFont="1" applyFill="1" applyBorder="1" applyAlignment="1" applyProtection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4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182" fontId="9" fillId="2" borderId="1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horizontal="center" vertical="center"/>
      <protection locked="0"/>
    </xf>
    <xf numFmtId="0" fontId="9" fillId="0" borderId="1" xfId="7" quotePrefix="1" applyFont="1" applyBorder="1" applyAlignment="1" applyProtection="1">
      <alignment horizontal="center" vertical="center"/>
      <protection locked="0"/>
    </xf>
    <xf numFmtId="0" fontId="9" fillId="0" borderId="1" xfId="7" applyFont="1" applyBorder="1" applyAlignment="1" applyProtection="1">
      <alignment horizontal="center" vertical="center"/>
      <protection locked="0"/>
    </xf>
    <xf numFmtId="0" fontId="12" fillId="0" borderId="13" xfId="7" applyFont="1" applyBorder="1" applyAlignment="1" applyProtection="1">
      <alignment horizontal="left" vertical="center"/>
      <protection locked="0"/>
    </xf>
    <xf numFmtId="0" fontId="5" fillId="0" borderId="0" xfId="0" applyNumberFormat="1" applyFont="1" applyFill="1" applyAlignment="1" applyProtection="1">
      <alignment horizontal="center" vertical="center" wrapText="1"/>
      <protection locked="0"/>
    </xf>
    <xf numFmtId="0" fontId="7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NumberFormat="1" applyFont="1" applyFill="1" applyAlignment="1" applyProtection="1">
      <alignment horizontal="left" vertical="center" wrapText="1"/>
      <protection locked="0"/>
    </xf>
    <xf numFmtId="0" fontId="15" fillId="0" borderId="0" xfId="0" applyNumberFormat="1" applyFont="1" applyFill="1" applyAlignment="1" applyProtection="1">
      <alignment horizontal="left" vertical="center" wrapText="1"/>
      <protection locked="0"/>
    </xf>
    <xf numFmtId="0" fontId="18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3" applyNumberFormat="1" applyFont="1" applyFill="1" applyAlignment="1" applyProtection="1">
      <alignment horizontal="center" vertical="center"/>
      <protection locked="0"/>
    </xf>
    <xf numFmtId="0" fontId="0" fillId="0" borderId="0" xfId="3" applyNumberFormat="1" applyFont="1" applyFill="1" applyAlignment="1" applyProtection="1">
      <alignment horizontal="right" wrapText="1"/>
      <protection locked="0"/>
    </xf>
    <xf numFmtId="0" fontId="2" fillId="0" borderId="0" xfId="3" applyNumberFormat="1" applyFont="1" applyFill="1" applyAlignment="1" applyProtection="1">
      <alignment horizontal="right" wrapText="1"/>
      <protection locked="0"/>
    </xf>
    <xf numFmtId="0" fontId="9" fillId="2" borderId="9" xfId="3" applyNumberFormat="1" applyFont="1" applyFill="1" applyBorder="1" applyAlignment="1" applyProtection="1">
      <alignment horizontal="center" vertical="center"/>
      <protection locked="0"/>
    </xf>
    <xf numFmtId="0" fontId="9" fillId="2" borderId="11" xfId="3" applyNumberFormat="1" applyFont="1" applyFill="1" applyBorder="1" applyAlignment="1" applyProtection="1">
      <alignment horizontal="center" vertical="center"/>
      <protection locked="0"/>
    </xf>
    <xf numFmtId="0" fontId="7" fillId="0" borderId="13" xfId="3" applyFont="1" applyBorder="1" applyAlignment="1" applyProtection="1">
      <alignment horizontal="left" vertical="center" wrapText="1"/>
      <protection locked="0"/>
    </xf>
    <xf numFmtId="0" fontId="9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7" xfId="3" applyNumberFormat="1" applyFont="1" applyFill="1" applyBorder="1" applyAlignment="1" applyProtection="1">
      <alignment horizontal="center" vertical="center" wrapText="1"/>
      <protection locked="0"/>
    </xf>
    <xf numFmtId="10" fontId="9" fillId="0" borderId="1" xfId="3" applyNumberFormat="1" applyFont="1" applyBorder="1" applyAlignment="1" applyProtection="1">
      <alignment horizontal="center" vertical="center" wrapText="1"/>
      <protection locked="0"/>
    </xf>
    <xf numFmtId="0" fontId="9" fillId="0" borderId="1" xfId="3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80" fontId="7" fillId="0" borderId="13" xfId="1" applyNumberFormat="1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9">
    <cellStyle name="常规" xfId="0" builtinId="0"/>
    <cellStyle name="常规_04-分类改革-预算表" xfId="7"/>
    <cellStyle name="常规_2012年部门预算表（201111120）" xfId="6"/>
    <cellStyle name="常规_2012年预算公开分析表（26个部门财政拨款三公经费）" xfId="3"/>
    <cellStyle name="常规_录入表" xfId="5"/>
    <cellStyle name="常规_一般预算拨款明细表4" xfId="8"/>
    <cellStyle name="常规_支出总表（按资金来源）" xfId="4"/>
    <cellStyle name="超链接" xfId="2" builtinId="8"/>
    <cellStyle name="货币" xfId="1" builtinId="4"/>
  </cellStyles>
  <dxfs count="7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5</xdr:row>
      <xdr:rowOff>209550</xdr:rowOff>
    </xdr:from>
    <xdr:to>
      <xdr:col>3</xdr:col>
      <xdr:colOff>352425</xdr:colOff>
      <xdr:row>6</xdr:row>
      <xdr:rowOff>38100</xdr:rowOff>
    </xdr:to>
    <xdr:sp macro="" textlink="">
      <xdr:nvSpPr>
        <xdr:cNvPr id="2346" name="Text Box 1"/>
        <xdr:cNvSpPr txBox="1">
          <a:spLocks noChangeArrowheads="1"/>
        </xdr:cNvSpPr>
      </xdr:nvSpPr>
      <xdr:spPr bwMode="auto">
        <a:xfrm>
          <a:off x="2133600" y="17907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showGridLines="0" tabSelected="1" zoomScaleSheetLayoutView="100" workbookViewId="0">
      <selection activeCell="A7" sqref="A7:D7"/>
    </sheetView>
  </sheetViews>
  <sheetFormatPr defaultRowHeight="14.25"/>
  <cols>
    <col min="1" max="3" width="9" style="209"/>
    <col min="4" max="4" width="47.625" style="209" customWidth="1"/>
    <col min="5" max="16384" width="9" style="209"/>
  </cols>
  <sheetData>
    <row r="1" spans="1:4">
      <c r="A1" s="76" t="s">
        <v>0</v>
      </c>
    </row>
    <row r="3" spans="1:4" ht="65.099999999999994" customHeight="1">
      <c r="A3" s="212" t="s">
        <v>1</v>
      </c>
      <c r="B3" s="213"/>
      <c r="C3" s="213"/>
      <c r="D3" s="213"/>
    </row>
    <row r="4" spans="1:4" ht="35.1" customHeight="1">
      <c r="A4" s="214" t="s">
        <v>2</v>
      </c>
      <c r="B4" s="214"/>
      <c r="C4" s="214"/>
      <c r="D4" s="214"/>
    </row>
    <row r="5" spans="1:4" s="170" customFormat="1" ht="24" customHeight="1">
      <c r="A5" s="215" t="s">
        <v>3</v>
      </c>
      <c r="B5" s="216"/>
      <c r="C5" s="216"/>
      <c r="D5" s="216"/>
    </row>
    <row r="6" spans="1:4" s="170" customFormat="1" ht="24" customHeight="1">
      <c r="A6" s="216" t="s">
        <v>4</v>
      </c>
      <c r="B6" s="216"/>
      <c r="C6" s="216"/>
      <c r="D6" s="216"/>
    </row>
    <row r="7" spans="1:4" s="170" customFormat="1" ht="24" customHeight="1">
      <c r="A7" s="216" t="s">
        <v>5</v>
      </c>
      <c r="B7" s="216"/>
      <c r="C7" s="216"/>
      <c r="D7" s="216"/>
    </row>
    <row r="8" spans="1:4" s="170" customFormat="1" ht="24" customHeight="1">
      <c r="A8" s="216" t="s">
        <v>6</v>
      </c>
      <c r="B8" s="216"/>
      <c r="C8" s="216"/>
      <c r="D8" s="216"/>
    </row>
    <row r="9" spans="1:4" s="170" customFormat="1" ht="24" customHeight="1">
      <c r="A9" s="216" t="s">
        <v>7</v>
      </c>
      <c r="B9" s="216"/>
      <c r="C9" s="216"/>
      <c r="D9" s="216"/>
    </row>
    <row r="10" spans="1:4" s="170" customFormat="1" ht="24" customHeight="1">
      <c r="A10" s="216" t="s">
        <v>8</v>
      </c>
      <c r="B10" s="216"/>
      <c r="C10" s="216"/>
      <c r="D10" s="216"/>
    </row>
    <row r="11" spans="1:4" s="170" customFormat="1" ht="24" customHeight="1">
      <c r="A11" s="216" t="s">
        <v>9</v>
      </c>
      <c r="B11" s="216"/>
      <c r="C11" s="216"/>
      <c r="D11" s="216"/>
    </row>
    <row r="12" spans="1:4" s="170" customFormat="1" ht="24" customHeight="1">
      <c r="A12" s="216" t="s">
        <v>10</v>
      </c>
      <c r="B12" s="216"/>
      <c r="C12" s="216"/>
      <c r="D12" s="216"/>
    </row>
    <row r="13" spans="1:4" s="170" customFormat="1" ht="24" customHeight="1">
      <c r="A13" s="216" t="s">
        <v>11</v>
      </c>
      <c r="B13" s="216"/>
      <c r="C13" s="216"/>
      <c r="D13" s="216"/>
    </row>
    <row r="14" spans="1:4" s="170" customFormat="1" ht="24" customHeight="1">
      <c r="A14" s="216" t="s">
        <v>12</v>
      </c>
      <c r="B14" s="216"/>
      <c r="C14" s="216"/>
      <c r="D14" s="216"/>
    </row>
    <row r="15" spans="1:4" s="170" customFormat="1" ht="24" customHeight="1">
      <c r="A15" s="216" t="s">
        <v>13</v>
      </c>
      <c r="B15" s="216"/>
      <c r="C15" s="216"/>
      <c r="D15" s="216"/>
    </row>
    <row r="16" spans="1:4" s="170" customFormat="1" ht="24" customHeight="1">
      <c r="A16" s="216" t="s">
        <v>14</v>
      </c>
      <c r="B16" s="216"/>
      <c r="C16" s="216"/>
      <c r="D16" s="216"/>
    </row>
    <row r="17" spans="1:4" s="170" customFormat="1" ht="24" customHeight="1">
      <c r="A17" s="216" t="s">
        <v>15</v>
      </c>
      <c r="B17" s="216"/>
      <c r="C17" s="216"/>
      <c r="D17" s="216"/>
    </row>
    <row r="18" spans="1:4" s="170" customFormat="1" ht="24" customHeight="1">
      <c r="A18" s="216" t="s">
        <v>16</v>
      </c>
      <c r="B18" s="216"/>
      <c r="C18" s="216"/>
      <c r="D18" s="216"/>
    </row>
    <row r="19" spans="1:4" s="170" customFormat="1" ht="24" customHeight="1">
      <c r="A19" s="216" t="s">
        <v>17</v>
      </c>
      <c r="B19" s="216"/>
      <c r="C19" s="216"/>
      <c r="D19" s="216"/>
    </row>
    <row r="20" spans="1:4" s="170" customFormat="1" ht="24" customHeight="1">
      <c r="A20" s="216" t="s">
        <v>18</v>
      </c>
      <c r="B20" s="216"/>
      <c r="C20" s="216"/>
      <c r="D20" s="216"/>
    </row>
    <row r="21" spans="1:4" s="170" customFormat="1" ht="24" customHeight="1">
      <c r="A21" s="216" t="s">
        <v>19</v>
      </c>
      <c r="B21" s="216"/>
      <c r="C21" s="216"/>
      <c r="D21" s="216"/>
    </row>
    <row r="22" spans="1:4" s="170" customFormat="1" ht="24" customHeight="1">
      <c r="A22" s="216" t="s">
        <v>20</v>
      </c>
      <c r="B22" s="216"/>
      <c r="C22" s="216"/>
      <c r="D22" s="216"/>
    </row>
  </sheetData>
  <mergeCells count="20">
    <mergeCell ref="A21:D21"/>
    <mergeCell ref="A22:D22"/>
    <mergeCell ref="A15:D15"/>
    <mergeCell ref="A16:D16"/>
    <mergeCell ref="A17:D17"/>
    <mergeCell ref="A18:D18"/>
    <mergeCell ref="A19:D19"/>
    <mergeCell ref="A20:D20"/>
    <mergeCell ref="A9:D9"/>
    <mergeCell ref="A10:D10"/>
    <mergeCell ref="A11:D11"/>
    <mergeCell ref="A12:D12"/>
    <mergeCell ref="A13:D13"/>
    <mergeCell ref="A14:D14"/>
    <mergeCell ref="A3:D3"/>
    <mergeCell ref="A4:D4"/>
    <mergeCell ref="A5:D5"/>
    <mergeCell ref="A6:D6"/>
    <mergeCell ref="A7:D7"/>
    <mergeCell ref="A8:D8"/>
  </mergeCells>
  <phoneticPr fontId="17" type="noConversion"/>
  <hyperlinks>
    <hyperlink ref="A5:D5" location="'1.部门收支总表（批复表）'!A1" display="1.单位收支总表（批复表）"/>
  </hyperlinks>
  <printOptions horizontalCentered="1"/>
  <pageMargins left="0.75138888888888888" right="0.75138888888888888" top="1" bottom="1" header="0.51180555555555551" footer="0.51180555555555551"/>
  <pageSetup paperSize="9" firstPageNumber="17" orientation="portrait" useFirstPageNumber="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14"/>
  <sheetViews>
    <sheetView showZeros="0" topLeftCell="A4" workbookViewId="0">
      <selection activeCell="B9" sqref="B9"/>
    </sheetView>
  </sheetViews>
  <sheetFormatPr defaultColWidth="6.875" defaultRowHeight="23.25" customHeight="1"/>
  <cols>
    <col min="1" max="1" width="15.625" style="77" customWidth="1"/>
    <col min="2" max="2" width="21" style="77" customWidth="1"/>
    <col min="3" max="3" width="18.5" style="77" customWidth="1"/>
    <col min="4" max="4" width="28.875" style="77" customWidth="1"/>
    <col min="5" max="5" width="30.125" style="77" customWidth="1"/>
    <col min="6" max="16384" width="6.875" style="77"/>
  </cols>
  <sheetData>
    <row r="1" spans="1:5" s="43" customFormat="1" ht="23.25" customHeight="1">
      <c r="A1" s="9" t="s">
        <v>184</v>
      </c>
    </row>
    <row r="2" spans="1:5" ht="30" customHeight="1">
      <c r="A2" s="252" t="s">
        <v>185</v>
      </c>
      <c r="B2" s="252"/>
      <c r="C2" s="252"/>
      <c r="D2" s="252"/>
      <c r="E2" s="252"/>
    </row>
    <row r="3" spans="1:5" ht="23.25" customHeight="1">
      <c r="A3" s="78"/>
      <c r="E3" s="83" t="s">
        <v>23</v>
      </c>
    </row>
    <row r="4" spans="1:5" s="112" customFormat="1" ht="27">
      <c r="A4" s="28" t="s">
        <v>123</v>
      </c>
      <c r="B4" s="28" t="s">
        <v>124</v>
      </c>
      <c r="C4" s="114" t="s">
        <v>28</v>
      </c>
      <c r="D4" s="28" t="s">
        <v>34</v>
      </c>
      <c r="E4" s="114" t="s">
        <v>180</v>
      </c>
    </row>
    <row r="5" spans="1:5" ht="23.25" customHeight="1">
      <c r="A5" s="89"/>
      <c r="B5" s="119" t="s">
        <v>28</v>
      </c>
      <c r="C5" s="122">
        <f>SUM(C6:C8)</f>
        <v>264.79000000000002</v>
      </c>
      <c r="D5" s="122">
        <f>SUM(D6:D8)</f>
        <v>164.79000000000002</v>
      </c>
      <c r="E5" s="122">
        <f>SUM(E6:E8)</f>
        <v>100</v>
      </c>
    </row>
    <row r="6" spans="1:5" ht="32.1" customHeight="1">
      <c r="A6" s="123" t="s">
        <v>126</v>
      </c>
      <c r="B6" s="124" t="s">
        <v>164</v>
      </c>
      <c r="C6" s="125">
        <f>D6+E6</f>
        <v>225.62</v>
      </c>
      <c r="D6" s="126">
        <v>125.62</v>
      </c>
      <c r="E6" s="127">
        <v>100</v>
      </c>
    </row>
    <row r="7" spans="1:5" ht="23.25" customHeight="1">
      <c r="A7" s="123" t="s">
        <v>128</v>
      </c>
      <c r="B7" s="124" t="s">
        <v>181</v>
      </c>
      <c r="C7" s="125">
        <f>D7+E7</f>
        <v>3.36</v>
      </c>
      <c r="D7" s="126">
        <v>3.36</v>
      </c>
      <c r="E7" s="127"/>
    </row>
    <row r="8" spans="1:5" ht="30" customHeight="1">
      <c r="A8" s="124">
        <v>2010501</v>
      </c>
      <c r="B8" s="124" t="s">
        <v>182</v>
      </c>
      <c r="C8" s="125">
        <f>D8+E8</f>
        <v>35.81</v>
      </c>
      <c r="D8" s="126">
        <v>35.81</v>
      </c>
      <c r="E8" s="127"/>
    </row>
    <row r="9" spans="1:5" ht="23.25" customHeight="1">
      <c r="A9" s="95"/>
      <c r="B9" s="95"/>
      <c r="C9" s="122">
        <f t="shared" ref="C9:C12" si="0">D9+E9</f>
        <v>0</v>
      </c>
      <c r="D9" s="95"/>
      <c r="E9" s="95"/>
    </row>
    <row r="10" spans="1:5" ht="23.25" customHeight="1">
      <c r="A10" s="95"/>
      <c r="B10" s="95"/>
      <c r="C10" s="122">
        <f t="shared" si="0"/>
        <v>0</v>
      </c>
      <c r="D10" s="95"/>
      <c r="E10" s="95"/>
    </row>
    <row r="11" spans="1:5" ht="23.25" customHeight="1">
      <c r="A11" s="95"/>
      <c r="B11" s="95"/>
      <c r="C11" s="122">
        <f t="shared" si="0"/>
        <v>0</v>
      </c>
      <c r="D11" s="95"/>
      <c r="E11" s="95"/>
    </row>
    <row r="12" spans="1:5" ht="23.25" customHeight="1">
      <c r="A12" s="95"/>
      <c r="B12" s="95"/>
      <c r="C12" s="122">
        <f t="shared" si="0"/>
        <v>0</v>
      </c>
      <c r="D12" s="95"/>
      <c r="E12" s="95"/>
    </row>
    <row r="13" spans="1:5" ht="29.25" customHeight="1">
      <c r="A13" s="253" t="s">
        <v>186</v>
      </c>
      <c r="B13" s="253"/>
      <c r="C13" s="253"/>
      <c r="D13" s="253"/>
      <c r="E13" s="253"/>
    </row>
    <row r="14" spans="1:5" ht="20.100000000000001" customHeight="1">
      <c r="A14" s="255"/>
      <c r="B14" s="255"/>
      <c r="C14" s="255"/>
      <c r="D14" s="255"/>
      <c r="E14" s="255"/>
    </row>
  </sheetData>
  <mergeCells count="3">
    <mergeCell ref="A2:E2"/>
    <mergeCell ref="A13:E13"/>
    <mergeCell ref="A14:E14"/>
  </mergeCells>
  <phoneticPr fontId="17" type="noConversion"/>
  <printOptions horizontalCentered="1"/>
  <pageMargins left="0.35" right="0.35" top="0.98" bottom="0.98" header="0.51" footer="0.51"/>
  <pageSetup paperSize="9" firstPageNumber="26" orientation="landscape" useFirstPageNumber="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5"/>
  <sheetViews>
    <sheetView showZeros="0" workbookViewId="0">
      <selection activeCell="A10" sqref="A10"/>
    </sheetView>
  </sheetViews>
  <sheetFormatPr defaultColWidth="6.875" defaultRowHeight="23.25" customHeight="1"/>
  <cols>
    <col min="1" max="1" width="13" style="77" customWidth="1"/>
    <col min="2" max="2" width="22.125" style="77" customWidth="1"/>
    <col min="3" max="5" width="15" style="77" customWidth="1"/>
    <col min="6" max="16384" width="6.875" style="77"/>
  </cols>
  <sheetData>
    <row r="1" spans="1:5" s="43" customFormat="1" ht="23.25" customHeight="1">
      <c r="A1" s="9" t="s">
        <v>187</v>
      </c>
    </row>
    <row r="2" spans="1:5" ht="30" customHeight="1">
      <c r="A2" s="252" t="s">
        <v>188</v>
      </c>
      <c r="B2" s="252"/>
      <c r="C2" s="252"/>
      <c r="D2" s="252"/>
      <c r="E2" s="252"/>
    </row>
    <row r="3" spans="1:5" ht="23.25" customHeight="1">
      <c r="A3" s="78"/>
      <c r="E3" s="83" t="s">
        <v>23</v>
      </c>
    </row>
    <row r="4" spans="1:5" s="112" customFormat="1" ht="33" customHeight="1">
      <c r="A4" s="114" t="s">
        <v>189</v>
      </c>
      <c r="B4" s="114" t="s">
        <v>190</v>
      </c>
      <c r="C4" s="114" t="s">
        <v>28</v>
      </c>
      <c r="D4" s="114" t="s">
        <v>191</v>
      </c>
      <c r="E4" s="114" t="s">
        <v>192</v>
      </c>
    </row>
    <row r="5" spans="1:5" s="113" customFormat="1" ht="18" customHeight="1">
      <c r="A5" s="115"/>
      <c r="B5" s="115" t="s">
        <v>28</v>
      </c>
      <c r="C5" s="96">
        <f>D5+E5</f>
        <v>164.79</v>
      </c>
      <c r="D5" s="96">
        <v>133.29</v>
      </c>
      <c r="E5" s="96">
        <v>31.5</v>
      </c>
    </row>
    <row r="6" spans="1:5" s="113" customFormat="1" ht="18" customHeight="1">
      <c r="A6" s="116" t="s">
        <v>193</v>
      </c>
      <c r="B6" s="117" t="s">
        <v>194</v>
      </c>
      <c r="C6" s="96">
        <f>SUM(C7:C15)</f>
        <v>133.29000000000002</v>
      </c>
      <c r="D6" s="96">
        <f>SUM(D7:D15)</f>
        <v>133.29000000000002</v>
      </c>
      <c r="E6" s="96">
        <f>F6+G6</f>
        <v>0</v>
      </c>
    </row>
    <row r="7" spans="1:5" s="113" customFormat="1" ht="18" customHeight="1">
      <c r="A7" s="116" t="s">
        <v>195</v>
      </c>
      <c r="B7" s="117" t="s">
        <v>196</v>
      </c>
      <c r="C7" s="96">
        <v>35.81</v>
      </c>
      <c r="D7" s="96">
        <v>35.81</v>
      </c>
      <c r="E7" s="118"/>
    </row>
    <row r="8" spans="1:5" s="113" customFormat="1" ht="18" customHeight="1">
      <c r="A8" s="116" t="s">
        <v>197</v>
      </c>
      <c r="B8" s="117" t="s">
        <v>198</v>
      </c>
      <c r="C8" s="96">
        <v>12.6</v>
      </c>
      <c r="D8" s="96">
        <v>12.6</v>
      </c>
      <c r="E8" s="118"/>
    </row>
    <row r="9" spans="1:5" s="113" customFormat="1" ht="18" customHeight="1">
      <c r="A9" s="117" t="s">
        <v>199</v>
      </c>
      <c r="B9" s="117" t="s">
        <v>200</v>
      </c>
      <c r="C9" s="96">
        <v>36.880000000000003</v>
      </c>
      <c r="D9" s="96">
        <v>36.880000000000003</v>
      </c>
      <c r="E9" s="118"/>
    </row>
    <row r="10" spans="1:5" s="113" customFormat="1" ht="18" customHeight="1">
      <c r="A10" s="117"/>
      <c r="B10" s="117" t="s">
        <v>201</v>
      </c>
      <c r="C10" s="96">
        <v>11.24</v>
      </c>
      <c r="D10" s="96">
        <v>11.24</v>
      </c>
      <c r="E10" s="118"/>
    </row>
    <row r="11" spans="1:5" s="113" customFormat="1" ht="18" customHeight="1">
      <c r="A11" s="117"/>
      <c r="B11" s="117" t="s">
        <v>202</v>
      </c>
      <c r="C11" s="96">
        <v>11.21</v>
      </c>
      <c r="D11" s="96">
        <v>11.21</v>
      </c>
      <c r="E11" s="118"/>
    </row>
    <row r="12" spans="1:5" s="113" customFormat="1" ht="18" customHeight="1">
      <c r="A12" s="117"/>
      <c r="B12" s="117" t="s">
        <v>203</v>
      </c>
      <c r="C12" s="96">
        <v>4.78</v>
      </c>
      <c r="D12" s="96">
        <v>4.78</v>
      </c>
      <c r="E12" s="118"/>
    </row>
    <row r="13" spans="1:5" s="113" customFormat="1" ht="18" customHeight="1">
      <c r="A13" s="117"/>
      <c r="B13" s="117" t="s">
        <v>204</v>
      </c>
      <c r="C13" s="96">
        <v>0.73</v>
      </c>
      <c r="D13" s="96">
        <v>0.73</v>
      </c>
      <c r="E13" s="118"/>
    </row>
    <row r="14" spans="1:5" s="113" customFormat="1" ht="18" customHeight="1">
      <c r="A14" s="117"/>
      <c r="B14" s="117" t="s">
        <v>205</v>
      </c>
      <c r="C14" s="96">
        <v>10.88</v>
      </c>
      <c r="D14" s="96">
        <v>10.88</v>
      </c>
      <c r="E14" s="118"/>
    </row>
    <row r="15" spans="1:5" s="113" customFormat="1" ht="18" customHeight="1">
      <c r="A15" s="117"/>
      <c r="B15" s="117" t="s">
        <v>206</v>
      </c>
      <c r="C15" s="96">
        <v>9.16</v>
      </c>
      <c r="D15" s="96">
        <v>9.16</v>
      </c>
      <c r="E15" s="118"/>
    </row>
    <row r="16" spans="1:5" s="113" customFormat="1" ht="18" customHeight="1">
      <c r="A16" s="116" t="s">
        <v>207</v>
      </c>
      <c r="B16" s="119" t="s">
        <v>208</v>
      </c>
      <c r="C16" s="96">
        <f>SUM(C17:C26)</f>
        <v>31.5</v>
      </c>
      <c r="D16" s="96"/>
      <c r="E16" s="96">
        <f>SUM(E17:E26)</f>
        <v>31.5</v>
      </c>
    </row>
    <row r="17" spans="1:5" s="113" customFormat="1" ht="18" customHeight="1">
      <c r="A17" s="119">
        <v>30201</v>
      </c>
      <c r="B17" s="119" t="s">
        <v>209</v>
      </c>
      <c r="C17" s="96">
        <v>6</v>
      </c>
      <c r="D17" s="119"/>
      <c r="E17" s="96">
        <v>6</v>
      </c>
    </row>
    <row r="18" spans="1:5" s="113" customFormat="1" ht="18" customHeight="1">
      <c r="A18" s="119">
        <v>30202</v>
      </c>
      <c r="B18" s="119" t="s">
        <v>210</v>
      </c>
      <c r="C18" s="96">
        <v>3</v>
      </c>
      <c r="D18" s="119"/>
      <c r="E18" s="96">
        <v>3</v>
      </c>
    </row>
    <row r="19" spans="1:5" s="113" customFormat="1" ht="18" customHeight="1">
      <c r="A19" s="119"/>
      <c r="B19" s="119" t="s">
        <v>211</v>
      </c>
      <c r="C19" s="96">
        <v>0.5</v>
      </c>
      <c r="D19" s="119"/>
      <c r="E19" s="96">
        <v>0.5</v>
      </c>
    </row>
    <row r="20" spans="1:5" s="113" customFormat="1" ht="18" customHeight="1">
      <c r="A20" s="119"/>
      <c r="B20" s="119" t="s">
        <v>212</v>
      </c>
      <c r="C20" s="96">
        <v>2</v>
      </c>
      <c r="D20" s="119"/>
      <c r="E20" s="96">
        <v>2</v>
      </c>
    </row>
    <row r="21" spans="1:5" s="113" customFormat="1" ht="18" customHeight="1">
      <c r="A21" s="119"/>
      <c r="B21" s="119" t="s">
        <v>213</v>
      </c>
      <c r="C21" s="96">
        <v>1</v>
      </c>
      <c r="D21" s="119"/>
      <c r="E21" s="96">
        <v>1</v>
      </c>
    </row>
    <row r="22" spans="1:5" s="113" customFormat="1" ht="18" customHeight="1">
      <c r="A22" s="119"/>
      <c r="B22" s="119" t="s">
        <v>214</v>
      </c>
      <c r="C22" s="96">
        <v>0.8</v>
      </c>
      <c r="D22" s="119"/>
      <c r="E22" s="96">
        <v>0.8</v>
      </c>
    </row>
    <row r="23" spans="1:5" s="113" customFormat="1" ht="18" customHeight="1">
      <c r="A23" s="119"/>
      <c r="B23" s="119" t="s">
        <v>215</v>
      </c>
      <c r="C23" s="96">
        <v>0.76</v>
      </c>
      <c r="D23" s="119"/>
      <c r="E23" s="96">
        <v>0.76</v>
      </c>
    </row>
    <row r="24" spans="1:5" s="113" customFormat="1" ht="18" customHeight="1">
      <c r="A24" s="119"/>
      <c r="B24" s="119" t="s">
        <v>216</v>
      </c>
      <c r="C24" s="96">
        <v>1.59</v>
      </c>
      <c r="D24" s="119"/>
      <c r="E24" s="96">
        <v>1.59</v>
      </c>
    </row>
    <row r="25" spans="1:5" s="113" customFormat="1" ht="18" customHeight="1">
      <c r="A25" s="119"/>
      <c r="B25" s="119" t="s">
        <v>217</v>
      </c>
      <c r="C25" s="96">
        <v>7.25</v>
      </c>
      <c r="D25" s="119"/>
      <c r="E25" s="96">
        <v>7.25</v>
      </c>
    </row>
    <row r="26" spans="1:5" s="113" customFormat="1" ht="18" customHeight="1">
      <c r="A26" s="119"/>
      <c r="B26" s="119" t="s">
        <v>218</v>
      </c>
      <c r="C26" s="96">
        <v>8.6</v>
      </c>
      <c r="D26" s="119"/>
      <c r="E26" s="96">
        <v>8.6</v>
      </c>
    </row>
    <row r="27" spans="1:5" s="113" customFormat="1" ht="18" customHeight="1">
      <c r="A27" s="116" t="s">
        <v>219</v>
      </c>
      <c r="B27" s="117" t="s">
        <v>220</v>
      </c>
      <c r="C27" s="96">
        <f>D27+E27</f>
        <v>0</v>
      </c>
      <c r="D27" s="96">
        <f>E27+F27</f>
        <v>0</v>
      </c>
      <c r="E27" s="96">
        <f>F27+G27</f>
        <v>0</v>
      </c>
    </row>
    <row r="28" spans="1:5" s="113" customFormat="1" ht="18" customHeight="1">
      <c r="A28" s="116" t="s">
        <v>221</v>
      </c>
      <c r="B28" s="117" t="s">
        <v>222</v>
      </c>
      <c r="C28" s="96">
        <f>D28+E28</f>
        <v>0</v>
      </c>
      <c r="D28" s="117"/>
      <c r="E28" s="120"/>
    </row>
    <row r="29" spans="1:5" s="113" customFormat="1" ht="18" customHeight="1">
      <c r="A29" s="116" t="s">
        <v>223</v>
      </c>
      <c r="B29" s="117" t="s">
        <v>224</v>
      </c>
      <c r="C29" s="96">
        <f>D29+E29</f>
        <v>0</v>
      </c>
      <c r="D29" s="117"/>
      <c r="E29" s="120"/>
    </row>
    <row r="30" spans="1:5" s="113" customFormat="1" ht="18" customHeight="1">
      <c r="A30" s="117" t="s">
        <v>199</v>
      </c>
      <c r="B30" s="117" t="s">
        <v>199</v>
      </c>
      <c r="C30" s="96">
        <f>D30+E30</f>
        <v>0</v>
      </c>
      <c r="D30" s="117"/>
      <c r="E30" s="120"/>
    </row>
    <row r="31" spans="1:5" s="113" customFormat="1" ht="18" customHeight="1">
      <c r="A31" s="116" t="s">
        <v>225</v>
      </c>
      <c r="B31" s="117" t="s">
        <v>226</v>
      </c>
      <c r="C31" s="96">
        <f>D31+E31</f>
        <v>0</v>
      </c>
      <c r="D31" s="96">
        <f>E31+F31</f>
        <v>0</v>
      </c>
      <c r="E31" s="96">
        <f>F31+G31</f>
        <v>0</v>
      </c>
    </row>
    <row r="32" spans="1:5" s="113" customFormat="1" ht="18" customHeight="1">
      <c r="A32" s="116" t="s">
        <v>227</v>
      </c>
      <c r="B32" s="117" t="s">
        <v>228</v>
      </c>
      <c r="C32" s="96"/>
      <c r="D32" s="96"/>
      <c r="E32" s="96"/>
    </row>
    <row r="33" spans="1:7" s="113" customFormat="1" ht="18" customHeight="1">
      <c r="A33" s="116" t="s">
        <v>229</v>
      </c>
      <c r="B33" s="117" t="s">
        <v>230</v>
      </c>
      <c r="C33" s="96">
        <f>D33+E33</f>
        <v>0</v>
      </c>
      <c r="D33" s="117"/>
      <c r="E33" s="120"/>
    </row>
    <row r="34" spans="1:7" s="113" customFormat="1" ht="18" customHeight="1">
      <c r="A34" s="117" t="s">
        <v>199</v>
      </c>
      <c r="B34" s="117" t="s">
        <v>199</v>
      </c>
      <c r="C34" s="96">
        <f>D34+E34</f>
        <v>0</v>
      </c>
      <c r="D34" s="117"/>
      <c r="E34" s="120"/>
    </row>
    <row r="35" spans="1:7" ht="66.75" customHeight="1">
      <c r="A35" s="253" t="s">
        <v>231</v>
      </c>
      <c r="B35" s="253"/>
      <c r="C35" s="253"/>
      <c r="D35" s="253"/>
      <c r="E35" s="253"/>
      <c r="F35" s="121"/>
      <c r="G35" s="121"/>
    </row>
  </sheetData>
  <mergeCells count="2">
    <mergeCell ref="A2:E2"/>
    <mergeCell ref="A35:E35"/>
  </mergeCells>
  <phoneticPr fontId="17" type="noConversion"/>
  <printOptions horizontalCentered="1"/>
  <pageMargins left="0.35" right="0.35" top="0.98" bottom="0.57999999999999996" header="0.51" footer="0.66"/>
  <pageSetup paperSize="9" firstPageNumber="27" orientation="portrait" useFirstPageNumber="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32"/>
  <sheetViews>
    <sheetView zoomScale="70" zoomScaleSheetLayoutView="100" workbookViewId="0">
      <pane xSplit="2" ySplit="6" topLeftCell="C10" activePane="bottomRight" state="frozen"/>
      <selection pane="topRight"/>
      <selection pane="bottomLeft"/>
      <selection pane="bottomRight" activeCell="B8" sqref="B8"/>
    </sheetView>
  </sheetViews>
  <sheetFormatPr defaultColWidth="9" defaultRowHeight="14.25"/>
  <cols>
    <col min="2" max="2" width="12.25" customWidth="1"/>
    <col min="3" max="3" width="6.375" customWidth="1"/>
    <col min="4" max="4" width="7.125" customWidth="1"/>
    <col min="13" max="13" width="8.125" customWidth="1"/>
    <col min="15" max="15" width="7.125" customWidth="1"/>
    <col min="16" max="19" width="6.75" customWidth="1"/>
    <col min="20" max="21" width="4.75" customWidth="1"/>
    <col min="22" max="23" width="6.75" customWidth="1"/>
    <col min="24" max="24" width="6.875" customWidth="1"/>
    <col min="25" max="25" width="6.75" customWidth="1"/>
    <col min="28" max="30" width="6.75" customWidth="1"/>
    <col min="35" max="35" width="6.75" customWidth="1"/>
    <col min="36" max="36" width="7.75" customWidth="1"/>
    <col min="38" max="38" width="6.75" customWidth="1"/>
    <col min="43" max="43" width="4.75" customWidth="1"/>
    <col min="44" max="45" width="6.75" customWidth="1"/>
    <col min="46" max="46" width="8.75" customWidth="1"/>
    <col min="47" max="47" width="6.75" customWidth="1"/>
  </cols>
  <sheetData>
    <row r="1" spans="1:48">
      <c r="A1" s="9" t="s">
        <v>232</v>
      </c>
    </row>
    <row r="2" spans="1:48" ht="27" customHeight="1">
      <c r="A2" s="256" t="s">
        <v>233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</row>
    <row r="3" spans="1:48" ht="15" customHeight="1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98"/>
      <c r="AU3" s="98"/>
      <c r="AV3" s="98" t="s">
        <v>23</v>
      </c>
    </row>
    <row r="4" spans="1:48" s="76" customFormat="1" ht="14.25" customHeight="1">
      <c r="A4" s="260" t="s">
        <v>234</v>
      </c>
      <c r="B4" s="260" t="s">
        <v>235</v>
      </c>
      <c r="C4" s="261" t="s">
        <v>28</v>
      </c>
      <c r="D4" s="257" t="s">
        <v>34</v>
      </c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</row>
    <row r="5" spans="1:48" s="76" customFormat="1" ht="14.25" customHeight="1">
      <c r="A5" s="260"/>
      <c r="B5" s="260"/>
      <c r="C5" s="261"/>
      <c r="D5" s="258" t="s">
        <v>194</v>
      </c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9" t="s">
        <v>208</v>
      </c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8" t="s">
        <v>220</v>
      </c>
      <c r="AR5" s="258"/>
      <c r="AS5" s="258"/>
      <c r="AT5" s="258"/>
      <c r="AU5" s="258"/>
      <c r="AV5" s="258"/>
    </row>
    <row r="6" spans="1:48" s="76" customFormat="1" ht="57">
      <c r="A6" s="260"/>
      <c r="B6" s="260"/>
      <c r="C6" s="261"/>
      <c r="D6" s="101" t="s">
        <v>38</v>
      </c>
      <c r="E6" s="101" t="s">
        <v>196</v>
      </c>
      <c r="F6" s="101" t="s">
        <v>198</v>
      </c>
      <c r="G6" s="101" t="s">
        <v>200</v>
      </c>
      <c r="H6" s="101" t="s">
        <v>201</v>
      </c>
      <c r="I6" s="101" t="s">
        <v>202</v>
      </c>
      <c r="J6" s="101" t="s">
        <v>236</v>
      </c>
      <c r="K6" s="101" t="s">
        <v>203</v>
      </c>
      <c r="L6" s="101" t="s">
        <v>237</v>
      </c>
      <c r="M6" s="101" t="s">
        <v>205</v>
      </c>
      <c r="N6" s="101" t="s">
        <v>206</v>
      </c>
      <c r="O6" s="101" t="s">
        <v>38</v>
      </c>
      <c r="P6" s="101" t="s">
        <v>209</v>
      </c>
      <c r="Q6" s="101" t="s">
        <v>210</v>
      </c>
      <c r="R6" s="101" t="s">
        <v>238</v>
      </c>
      <c r="S6" s="101" t="s">
        <v>239</v>
      </c>
      <c r="T6" s="101" t="s">
        <v>240</v>
      </c>
      <c r="U6" s="101" t="s">
        <v>241</v>
      </c>
      <c r="V6" s="101" t="s">
        <v>211</v>
      </c>
      <c r="W6" s="101" t="s">
        <v>242</v>
      </c>
      <c r="X6" s="101" t="s">
        <v>243</v>
      </c>
      <c r="Y6" s="101" t="s">
        <v>212</v>
      </c>
      <c r="Z6" s="101" t="s">
        <v>244</v>
      </c>
      <c r="AA6" s="101" t="s">
        <v>245</v>
      </c>
      <c r="AB6" s="101" t="s">
        <v>246</v>
      </c>
      <c r="AC6" s="101" t="s">
        <v>213</v>
      </c>
      <c r="AD6" s="101" t="s">
        <v>247</v>
      </c>
      <c r="AE6" s="101" t="s">
        <v>214</v>
      </c>
      <c r="AF6" s="101" t="s">
        <v>248</v>
      </c>
      <c r="AG6" s="101" t="s">
        <v>249</v>
      </c>
      <c r="AH6" s="101" t="s">
        <v>250</v>
      </c>
      <c r="AI6" s="101" t="s">
        <v>251</v>
      </c>
      <c r="AJ6" s="101" t="s">
        <v>252</v>
      </c>
      <c r="AK6" s="101" t="s">
        <v>215</v>
      </c>
      <c r="AL6" s="101" t="s">
        <v>216</v>
      </c>
      <c r="AM6" s="101" t="s">
        <v>253</v>
      </c>
      <c r="AN6" s="101" t="s">
        <v>217</v>
      </c>
      <c r="AO6" s="101" t="s">
        <v>254</v>
      </c>
      <c r="AP6" s="101" t="s">
        <v>218</v>
      </c>
      <c r="AQ6" s="101" t="s">
        <v>38</v>
      </c>
      <c r="AR6" s="101" t="s">
        <v>222</v>
      </c>
      <c r="AS6" s="101" t="s">
        <v>224</v>
      </c>
      <c r="AT6" s="101" t="s">
        <v>255</v>
      </c>
      <c r="AU6" s="101" t="s">
        <v>256</v>
      </c>
      <c r="AV6" s="101" t="s">
        <v>257</v>
      </c>
    </row>
    <row r="7" spans="1:48" s="98" customFormat="1" ht="48" customHeight="1">
      <c r="A7" s="102"/>
      <c r="B7" s="103" t="s">
        <v>28</v>
      </c>
      <c r="C7" s="104">
        <f>SUM(C8)</f>
        <v>164.79000000000002</v>
      </c>
      <c r="D7" s="104">
        <f t="shared" ref="D7:AV7" si="0">SUM(D8)</f>
        <v>133.29000000000002</v>
      </c>
      <c r="E7" s="104">
        <f t="shared" si="0"/>
        <v>35.81</v>
      </c>
      <c r="F7" s="104">
        <f t="shared" si="0"/>
        <v>12.6</v>
      </c>
      <c r="G7" s="104">
        <f t="shared" si="0"/>
        <v>36.880000000000003</v>
      </c>
      <c r="H7" s="104">
        <f t="shared" si="0"/>
        <v>11.24</v>
      </c>
      <c r="I7" s="104">
        <f t="shared" si="0"/>
        <v>11.21</v>
      </c>
      <c r="J7" s="104">
        <f t="shared" si="0"/>
        <v>0</v>
      </c>
      <c r="K7" s="104">
        <f t="shared" si="0"/>
        <v>4.78</v>
      </c>
      <c r="L7" s="104">
        <f t="shared" si="0"/>
        <v>0.73</v>
      </c>
      <c r="M7" s="104">
        <f t="shared" si="0"/>
        <v>10.88</v>
      </c>
      <c r="N7" s="104">
        <f t="shared" si="0"/>
        <v>9.16</v>
      </c>
      <c r="O7" s="104">
        <f t="shared" si="0"/>
        <v>0</v>
      </c>
      <c r="P7" s="104">
        <f t="shared" si="0"/>
        <v>0</v>
      </c>
      <c r="Q7" s="104">
        <f t="shared" si="0"/>
        <v>0</v>
      </c>
      <c r="R7" s="104">
        <f t="shared" si="0"/>
        <v>0</v>
      </c>
      <c r="S7" s="104">
        <f t="shared" si="0"/>
        <v>0</v>
      </c>
      <c r="T7" s="104">
        <f t="shared" si="0"/>
        <v>0</v>
      </c>
      <c r="U7" s="104">
        <f t="shared" si="0"/>
        <v>0</v>
      </c>
      <c r="V7" s="104">
        <f t="shared" si="0"/>
        <v>0</v>
      </c>
      <c r="W7" s="104">
        <f t="shared" si="0"/>
        <v>0</v>
      </c>
      <c r="X7" s="104">
        <f t="shared" si="0"/>
        <v>0</v>
      </c>
      <c r="Y7" s="104">
        <f t="shared" si="0"/>
        <v>0</v>
      </c>
      <c r="Z7" s="104">
        <f t="shared" si="0"/>
        <v>0</v>
      </c>
      <c r="AA7" s="104">
        <f t="shared" si="0"/>
        <v>0</v>
      </c>
      <c r="AB7" s="104">
        <f t="shared" si="0"/>
        <v>0</v>
      </c>
      <c r="AC7" s="104">
        <f t="shared" si="0"/>
        <v>0</v>
      </c>
      <c r="AD7" s="104">
        <f t="shared" si="0"/>
        <v>0</v>
      </c>
      <c r="AE7" s="104">
        <f t="shared" si="0"/>
        <v>0</v>
      </c>
      <c r="AF7" s="104">
        <f t="shared" si="0"/>
        <v>0</v>
      </c>
      <c r="AG7" s="104">
        <f t="shared" si="0"/>
        <v>0</v>
      </c>
      <c r="AH7" s="104">
        <f t="shared" si="0"/>
        <v>0</v>
      </c>
      <c r="AI7" s="104">
        <f t="shared" si="0"/>
        <v>0</v>
      </c>
      <c r="AJ7" s="104">
        <f t="shared" si="0"/>
        <v>0</v>
      </c>
      <c r="AK7" s="104">
        <f t="shared" si="0"/>
        <v>0</v>
      </c>
      <c r="AL7" s="104">
        <f t="shared" si="0"/>
        <v>0</v>
      </c>
      <c r="AM7" s="104">
        <f t="shared" si="0"/>
        <v>0</v>
      </c>
      <c r="AN7" s="104">
        <f t="shared" si="0"/>
        <v>0</v>
      </c>
      <c r="AO7" s="104">
        <f t="shared" si="0"/>
        <v>0</v>
      </c>
      <c r="AP7" s="104">
        <f t="shared" si="0"/>
        <v>0</v>
      </c>
      <c r="AQ7" s="104">
        <f t="shared" si="0"/>
        <v>0</v>
      </c>
      <c r="AR7" s="104">
        <f t="shared" si="0"/>
        <v>0</v>
      </c>
      <c r="AS7" s="104">
        <f t="shared" si="0"/>
        <v>0</v>
      </c>
      <c r="AT7" s="104">
        <f t="shared" si="0"/>
        <v>0</v>
      </c>
      <c r="AU7" s="104">
        <f t="shared" si="0"/>
        <v>0</v>
      </c>
      <c r="AV7" s="104">
        <f t="shared" si="0"/>
        <v>0</v>
      </c>
    </row>
    <row r="8" spans="1:48" s="99" customFormat="1" ht="48" customHeight="1">
      <c r="A8" s="105" t="s">
        <v>258</v>
      </c>
      <c r="B8" s="106" t="s">
        <v>259</v>
      </c>
      <c r="C8" s="107">
        <f>SUM(C9:C11)</f>
        <v>164.79000000000002</v>
      </c>
      <c r="D8" s="107">
        <f>SUM(D9:D11)</f>
        <v>133.29000000000002</v>
      </c>
      <c r="E8" s="107">
        <f t="shared" ref="E8:N8" si="1">SUM(E9:E11)</f>
        <v>35.81</v>
      </c>
      <c r="F8" s="107">
        <f t="shared" si="1"/>
        <v>12.6</v>
      </c>
      <c r="G8" s="107">
        <f t="shared" si="1"/>
        <v>36.880000000000003</v>
      </c>
      <c r="H8" s="107">
        <f t="shared" si="1"/>
        <v>11.24</v>
      </c>
      <c r="I8" s="107">
        <f t="shared" si="1"/>
        <v>11.21</v>
      </c>
      <c r="J8" s="107">
        <f t="shared" si="1"/>
        <v>0</v>
      </c>
      <c r="K8" s="107">
        <f t="shared" si="1"/>
        <v>4.78</v>
      </c>
      <c r="L8" s="107">
        <f t="shared" si="1"/>
        <v>0.73</v>
      </c>
      <c r="M8" s="107">
        <f t="shared" si="1"/>
        <v>10.88</v>
      </c>
      <c r="N8" s="107">
        <f t="shared" si="1"/>
        <v>9.16</v>
      </c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</row>
    <row r="9" spans="1:48" s="99" customFormat="1" ht="48" customHeight="1">
      <c r="A9" s="105" t="s">
        <v>126</v>
      </c>
      <c r="B9" s="106" t="s">
        <v>260</v>
      </c>
      <c r="C9" s="107">
        <f>D9+O9</f>
        <v>125.62</v>
      </c>
      <c r="D9" s="107">
        <f>SUM(E9:N9)</f>
        <v>94.12</v>
      </c>
      <c r="E9" s="107"/>
      <c r="F9" s="107">
        <v>12.6</v>
      </c>
      <c r="G9" s="107">
        <v>36.880000000000003</v>
      </c>
      <c r="H9" s="107">
        <v>7.88</v>
      </c>
      <c r="I9" s="107">
        <v>11.21</v>
      </c>
      <c r="J9" s="107"/>
      <c r="K9" s="107">
        <v>4.78</v>
      </c>
      <c r="L9" s="107">
        <v>0.73</v>
      </c>
      <c r="M9" s="107">
        <v>10.88</v>
      </c>
      <c r="N9" s="107">
        <v>9.16</v>
      </c>
      <c r="O9" s="107">
        <f>SUM(P9:AP9)</f>
        <v>31.5</v>
      </c>
      <c r="P9" s="107">
        <v>6</v>
      </c>
      <c r="Q9" s="107">
        <v>3</v>
      </c>
      <c r="R9" s="107"/>
      <c r="S9" s="107"/>
      <c r="T9" s="107"/>
      <c r="U9" s="107"/>
      <c r="V9" s="107">
        <v>0.5</v>
      </c>
      <c r="W9" s="107"/>
      <c r="X9" s="107"/>
      <c r="Y9" s="107">
        <v>2</v>
      </c>
      <c r="Z9" s="107"/>
      <c r="AA9" s="107"/>
      <c r="AB9" s="107"/>
      <c r="AC9" s="107">
        <v>1</v>
      </c>
      <c r="AD9" s="107"/>
      <c r="AE9" s="107">
        <v>0.8</v>
      </c>
      <c r="AF9" s="107"/>
      <c r="AG9" s="107"/>
      <c r="AH9" s="107"/>
      <c r="AI9" s="107"/>
      <c r="AJ9" s="107"/>
      <c r="AK9" s="107">
        <v>0.76</v>
      </c>
      <c r="AL9" s="107">
        <v>1.59</v>
      </c>
      <c r="AM9" s="107"/>
      <c r="AN9" s="107">
        <v>7.25</v>
      </c>
      <c r="AO9" s="107"/>
      <c r="AP9" s="107">
        <v>8.6</v>
      </c>
      <c r="AQ9" s="107"/>
      <c r="AR9" s="107"/>
      <c r="AS9" s="107"/>
      <c r="AT9" s="107"/>
      <c r="AU9" s="107"/>
      <c r="AV9" s="107"/>
    </row>
    <row r="10" spans="1:48" s="99" customFormat="1" ht="48" customHeight="1">
      <c r="A10" s="105" t="s">
        <v>128</v>
      </c>
      <c r="B10" s="106" t="s">
        <v>181</v>
      </c>
      <c r="C10" s="107">
        <f>D10+O10</f>
        <v>3.36</v>
      </c>
      <c r="D10" s="107">
        <f>SUM(E10:N10)</f>
        <v>3.36</v>
      </c>
      <c r="E10" s="107"/>
      <c r="F10" s="107"/>
      <c r="G10" s="107"/>
      <c r="H10" s="107">
        <v>3.36</v>
      </c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</row>
    <row r="11" spans="1:48" s="99" customFormat="1" ht="48" customHeight="1">
      <c r="A11" s="105" t="s">
        <v>130</v>
      </c>
      <c r="B11" s="106" t="s">
        <v>182</v>
      </c>
      <c r="C11" s="107">
        <f>D11+O11</f>
        <v>35.81</v>
      </c>
      <c r="D11" s="107">
        <f>SUM(E11:N11)</f>
        <v>35.81</v>
      </c>
      <c r="E11" s="107">
        <v>35.81</v>
      </c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</row>
    <row r="12" spans="1:48" ht="48" customHeight="1">
      <c r="A12" s="108"/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</row>
    <row r="13" spans="1:48" ht="48" customHeight="1">
      <c r="A13" s="108"/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</row>
    <row r="14" spans="1:48" ht="48" customHeight="1">
      <c r="A14" s="108"/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</row>
    <row r="15" spans="1:48" ht="48" customHeight="1">
      <c r="A15" s="108"/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</row>
    <row r="16" spans="1:48" ht="48" customHeight="1">
      <c r="A16" s="108"/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</row>
    <row r="17" spans="1:48" ht="48" customHeight="1">
      <c r="A17" s="108"/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</row>
    <row r="18" spans="1:48" ht="48" customHeight="1">
      <c r="A18" s="108"/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</row>
    <row r="19" spans="1:48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</row>
    <row r="20" spans="1:48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</row>
    <row r="21" spans="1:48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</row>
    <row r="22" spans="1:48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</row>
    <row r="23" spans="1:48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</row>
    <row r="24" spans="1:48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</row>
    <row r="25" spans="1:48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</row>
    <row r="26" spans="1:48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</row>
    <row r="27" spans="1:48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</row>
    <row r="28" spans="1:48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</row>
    <row r="29" spans="1:48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</row>
    <row r="30" spans="1:48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</row>
    <row r="31" spans="1:48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</row>
    <row r="32" spans="1:48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</row>
  </sheetData>
  <mergeCells count="8">
    <mergeCell ref="A2:AV2"/>
    <mergeCell ref="D4:AV4"/>
    <mergeCell ref="D5:N5"/>
    <mergeCell ref="O5:AP5"/>
    <mergeCell ref="AQ5:AV5"/>
    <mergeCell ref="A4:A6"/>
    <mergeCell ref="B4:B6"/>
    <mergeCell ref="C4:C6"/>
  </mergeCells>
  <phoneticPr fontId="17" type="noConversion"/>
  <printOptions horizontalCentered="1"/>
  <pageMargins left="0" right="0" top="1" bottom="1" header="0.51" footer="0.51"/>
  <pageSetup paperSize="9" scale="35" fitToHeight="0" orientation="landscape" verticalDpi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16"/>
  <sheetViews>
    <sheetView showZeros="0" workbookViewId="0">
      <selection activeCell="D8" sqref="D8"/>
    </sheetView>
  </sheetViews>
  <sheetFormatPr defaultColWidth="6.875" defaultRowHeight="23.25" customHeight="1"/>
  <cols>
    <col min="1" max="1" width="13.875" style="77" customWidth="1"/>
    <col min="2" max="2" width="12.25" style="77" customWidth="1"/>
    <col min="3" max="3" width="18.5" style="77" customWidth="1"/>
    <col min="4" max="8" width="13" style="77" customWidth="1"/>
    <col min="9" max="16384" width="6.875" style="77"/>
  </cols>
  <sheetData>
    <row r="1" spans="1:8" s="43" customFormat="1" ht="23.25" customHeight="1">
      <c r="A1" s="9" t="s">
        <v>261</v>
      </c>
    </row>
    <row r="2" spans="1:8" ht="30" customHeight="1">
      <c r="A2" s="252" t="s">
        <v>262</v>
      </c>
      <c r="B2" s="252"/>
      <c r="C2" s="252"/>
      <c r="D2" s="252"/>
      <c r="E2" s="252"/>
      <c r="F2" s="252"/>
      <c r="G2" s="252"/>
      <c r="H2" s="252"/>
    </row>
    <row r="3" spans="1:8" ht="23.25" customHeight="1">
      <c r="A3" s="78"/>
      <c r="H3" s="83" t="s">
        <v>23</v>
      </c>
    </row>
    <row r="4" spans="1:8" s="9" customFormat="1" ht="27" customHeight="1">
      <c r="A4" s="239" t="s">
        <v>123</v>
      </c>
      <c r="B4" s="239" t="s">
        <v>124</v>
      </c>
      <c r="C4" s="239" t="s">
        <v>28</v>
      </c>
      <c r="D4" s="242" t="s">
        <v>34</v>
      </c>
      <c r="E4" s="242"/>
      <c r="F4" s="242"/>
      <c r="G4" s="242"/>
      <c r="H4" s="222" t="s">
        <v>35</v>
      </c>
    </row>
    <row r="5" spans="1:8" s="9" customFormat="1" ht="31.5" customHeight="1">
      <c r="A5" s="240"/>
      <c r="B5" s="240"/>
      <c r="C5" s="240"/>
      <c r="D5" s="29" t="s">
        <v>38</v>
      </c>
      <c r="E5" s="29" t="s">
        <v>39</v>
      </c>
      <c r="F5" s="29" t="s">
        <v>40</v>
      </c>
      <c r="G5" s="29" t="s">
        <v>41</v>
      </c>
      <c r="H5" s="224"/>
    </row>
    <row r="6" spans="1:8" s="41" customFormat="1" ht="27" customHeight="1">
      <c r="A6" s="85"/>
      <c r="B6" s="85" t="s">
        <v>28</v>
      </c>
      <c r="C6" s="86">
        <f>D6+H6</f>
        <v>0</v>
      </c>
      <c r="D6" s="87">
        <f>SUM(E6:G6)</f>
        <v>0</v>
      </c>
      <c r="E6" s="88"/>
      <c r="F6" s="88"/>
      <c r="G6" s="88"/>
      <c r="H6" s="88"/>
    </row>
    <row r="7" spans="1:8" s="43" customFormat="1" ht="27" customHeight="1">
      <c r="A7" s="89"/>
      <c r="B7" s="90"/>
      <c r="C7" s="86" t="s">
        <v>263</v>
      </c>
      <c r="D7" s="87">
        <f t="shared" ref="D7:D14" si="0">SUM(E7:G7)</f>
        <v>0</v>
      </c>
      <c r="E7" s="88"/>
      <c r="F7" s="88"/>
      <c r="G7" s="45"/>
      <c r="H7" s="45"/>
    </row>
    <row r="8" spans="1:8" s="43" customFormat="1" ht="27" customHeight="1">
      <c r="A8" s="89"/>
      <c r="B8" s="91"/>
      <c r="C8" s="86">
        <f t="shared" ref="C8:C14" si="1">D8+H8</f>
        <v>0</v>
      </c>
      <c r="D8" s="87">
        <f t="shared" si="0"/>
        <v>0</v>
      </c>
      <c r="E8" s="45"/>
      <c r="F8" s="45"/>
      <c r="G8" s="45"/>
      <c r="H8" s="45"/>
    </row>
    <row r="9" spans="1:8" s="43" customFormat="1" ht="27" customHeight="1">
      <c r="A9" s="89"/>
      <c r="B9" s="91"/>
      <c r="C9" s="86">
        <f t="shared" si="1"/>
        <v>0</v>
      </c>
      <c r="D9" s="87">
        <f t="shared" si="0"/>
        <v>0</v>
      </c>
      <c r="E9" s="45"/>
      <c r="F9" s="45"/>
      <c r="G9" s="45"/>
      <c r="H9" s="45"/>
    </row>
    <row r="10" spans="1:8" s="43" customFormat="1" ht="27" customHeight="1">
      <c r="A10" s="89"/>
      <c r="B10" s="91"/>
      <c r="C10" s="86">
        <f t="shared" si="1"/>
        <v>0</v>
      </c>
      <c r="D10" s="87">
        <f t="shared" si="0"/>
        <v>0</v>
      </c>
      <c r="E10" s="45"/>
      <c r="F10" s="45"/>
      <c r="G10" s="45"/>
      <c r="H10" s="45"/>
    </row>
    <row r="11" spans="1:8" ht="27" customHeight="1">
      <c r="A11" s="92"/>
      <c r="B11" s="92"/>
      <c r="C11" s="86">
        <f t="shared" si="1"/>
        <v>0</v>
      </c>
      <c r="D11" s="87">
        <f t="shared" si="0"/>
        <v>0</v>
      </c>
      <c r="E11" s="93"/>
      <c r="F11" s="45"/>
      <c r="G11" s="94"/>
      <c r="H11" s="94"/>
    </row>
    <row r="12" spans="1:8" ht="27" customHeight="1">
      <c r="A12" s="92"/>
      <c r="B12" s="92"/>
      <c r="C12" s="86">
        <f t="shared" si="1"/>
        <v>0</v>
      </c>
      <c r="D12" s="87">
        <f t="shared" si="0"/>
        <v>0</v>
      </c>
      <c r="E12" s="95"/>
      <c r="F12" s="95"/>
      <c r="G12" s="94"/>
      <c r="H12" s="94"/>
    </row>
    <row r="13" spans="1:8" ht="27" customHeight="1">
      <c r="A13" s="92"/>
      <c r="B13" s="92"/>
      <c r="C13" s="86">
        <f t="shared" si="1"/>
        <v>0</v>
      </c>
      <c r="D13" s="87">
        <f t="shared" si="0"/>
        <v>0</v>
      </c>
      <c r="E13" s="95"/>
      <c r="F13" s="95"/>
      <c r="G13" s="94"/>
      <c r="H13" s="94"/>
    </row>
    <row r="14" spans="1:8" ht="27" customHeight="1">
      <c r="A14" s="92"/>
      <c r="B14" s="92"/>
      <c r="C14" s="96">
        <f t="shared" si="1"/>
        <v>0</v>
      </c>
      <c r="D14" s="97">
        <f t="shared" si="0"/>
        <v>0</v>
      </c>
      <c r="E14" s="95"/>
      <c r="F14" s="95"/>
      <c r="G14" s="94"/>
      <c r="H14" s="94"/>
    </row>
    <row r="15" spans="1:8" ht="38.25" customHeight="1">
      <c r="A15" s="262" t="s">
        <v>264</v>
      </c>
      <c r="B15" s="262"/>
      <c r="C15" s="262"/>
      <c r="D15" s="262"/>
      <c r="E15" s="262"/>
      <c r="F15" s="262"/>
      <c r="G15" s="262"/>
      <c r="H15" s="262"/>
    </row>
    <row r="16" spans="1:8" ht="20.100000000000001" customHeight="1">
      <c r="A16" s="255"/>
      <c r="B16" s="255"/>
      <c r="C16" s="255"/>
      <c r="D16" s="255"/>
      <c r="E16" s="255"/>
    </row>
  </sheetData>
  <mergeCells count="8">
    <mergeCell ref="A2:H2"/>
    <mergeCell ref="D4:G4"/>
    <mergeCell ref="A15:H15"/>
    <mergeCell ref="A16:E16"/>
    <mergeCell ref="A4:A5"/>
    <mergeCell ref="B4:B5"/>
    <mergeCell ref="C4:C5"/>
    <mergeCell ref="H4:H5"/>
  </mergeCells>
  <phoneticPr fontId="17" type="noConversion"/>
  <printOptions horizontalCentered="1"/>
  <pageMargins left="0.35" right="0.35" top="0.98" bottom="0.98" header="0.51" footer="0.51"/>
  <pageSetup paperSize="9" firstPageNumber="28" orientation="landscape" useFirstPageNumber="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16"/>
  <sheetViews>
    <sheetView workbookViewId="0">
      <selection activeCell="C9" sqref="C9"/>
    </sheetView>
  </sheetViews>
  <sheetFormatPr defaultColWidth="6.875" defaultRowHeight="23.25" customHeight="1"/>
  <cols>
    <col min="1" max="1" width="13" style="77" customWidth="1"/>
    <col min="2" max="2" width="12.25" style="77" customWidth="1"/>
    <col min="3" max="15" width="7.125" style="77" customWidth="1"/>
    <col min="16" max="16384" width="6.875" style="77"/>
  </cols>
  <sheetData>
    <row r="1" spans="1:15" s="43" customFormat="1" ht="23.25" customHeight="1">
      <c r="A1" s="9" t="s">
        <v>265</v>
      </c>
    </row>
    <row r="2" spans="1:15" ht="30" customHeight="1">
      <c r="A2" s="252" t="s">
        <v>266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</row>
    <row r="3" spans="1:15" ht="23.25" customHeight="1">
      <c r="A3" s="78"/>
      <c r="N3" s="263" t="s">
        <v>23</v>
      </c>
      <c r="O3" s="263"/>
    </row>
    <row r="4" spans="1:15" s="76" customFormat="1" ht="28.5" customHeight="1">
      <c r="A4" s="244" t="s">
        <v>123</v>
      </c>
      <c r="B4" s="245" t="s">
        <v>124</v>
      </c>
      <c r="C4" s="246" t="s">
        <v>151</v>
      </c>
      <c r="D4" s="246" t="s">
        <v>152</v>
      </c>
      <c r="E4" s="247" t="s">
        <v>153</v>
      </c>
      <c r="F4" s="246" t="s">
        <v>154</v>
      </c>
      <c r="G4" s="246" t="s">
        <v>155</v>
      </c>
      <c r="H4" s="246" t="s">
        <v>267</v>
      </c>
      <c r="I4" s="246" t="s">
        <v>268</v>
      </c>
      <c r="J4" s="246" t="s">
        <v>158</v>
      </c>
      <c r="K4" s="246" t="s">
        <v>159</v>
      </c>
      <c r="L4" s="246" t="s">
        <v>160</v>
      </c>
      <c r="M4" s="246" t="s">
        <v>161</v>
      </c>
      <c r="N4" s="246" t="s">
        <v>162</v>
      </c>
      <c r="O4" s="246" t="s">
        <v>269</v>
      </c>
    </row>
    <row r="5" spans="1:15" s="76" customFormat="1" ht="28.5" customHeight="1">
      <c r="A5" s="244"/>
      <c r="B5" s="245"/>
      <c r="C5" s="246"/>
      <c r="D5" s="246"/>
      <c r="E5" s="247"/>
      <c r="F5" s="246"/>
      <c r="G5" s="246"/>
      <c r="H5" s="246"/>
      <c r="I5" s="246"/>
      <c r="J5" s="246"/>
      <c r="K5" s="246"/>
      <c r="L5" s="246"/>
      <c r="M5" s="246"/>
      <c r="N5" s="246"/>
      <c r="O5" s="246"/>
    </row>
    <row r="6" spans="1:15" customFormat="1" ht="27" customHeight="1">
      <c r="A6" s="79"/>
      <c r="B6" s="80" t="s">
        <v>28</v>
      </c>
      <c r="C6" s="81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customFormat="1" ht="38.1" customHeight="1">
      <c r="A7" s="79"/>
      <c r="B7" s="79"/>
      <c r="C7" s="82" t="s">
        <v>263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</row>
    <row r="8" spans="1:15" customFormat="1" ht="27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</row>
    <row r="9" spans="1:15" customFormat="1" ht="27" customHeight="1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</row>
    <row r="10" spans="1:15" customFormat="1" ht="27" customHeight="1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spans="1:15" customFormat="1" ht="27" customHeight="1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spans="1:15" customFormat="1" ht="27" customHeight="1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spans="1:15" customFormat="1" ht="27" customHeight="1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spans="1:15" customFormat="1" ht="27" customHeight="1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spans="1:15" ht="38.25" customHeight="1">
      <c r="A15" s="262" t="s">
        <v>264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</row>
    <row r="16" spans="1:15" ht="20.100000000000001" customHeight="1">
      <c r="A16" s="255"/>
      <c r="B16" s="255"/>
      <c r="C16" s="255"/>
      <c r="D16" s="255"/>
      <c r="E16" s="255"/>
    </row>
  </sheetData>
  <mergeCells count="19">
    <mergeCell ref="M4:M5"/>
    <mergeCell ref="N4:N5"/>
    <mergeCell ref="O4:O5"/>
    <mergeCell ref="G4:G5"/>
    <mergeCell ref="H4:H5"/>
    <mergeCell ref="I4:I5"/>
    <mergeCell ref="J4:J5"/>
    <mergeCell ref="K4:K5"/>
    <mergeCell ref="L4:L5"/>
    <mergeCell ref="A2:O2"/>
    <mergeCell ref="N3:O3"/>
    <mergeCell ref="A15:O15"/>
    <mergeCell ref="A16:E16"/>
    <mergeCell ref="A4:A5"/>
    <mergeCell ref="B4:B5"/>
    <mergeCell ref="C4:C5"/>
    <mergeCell ref="D4:D5"/>
    <mergeCell ref="E4:E5"/>
    <mergeCell ref="F4:F5"/>
  </mergeCells>
  <phoneticPr fontId="17" type="noConversion"/>
  <printOptions horizontalCentered="1"/>
  <pageMargins left="0.35" right="0.35" top="0.98" bottom="0.98" header="0.51" footer="0.51"/>
  <pageSetup paperSize="9" firstPageNumber="29" orientation="landscape" useFirstPageNumber="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G14"/>
  <sheetViews>
    <sheetView showZeros="0" topLeftCell="A4" workbookViewId="0">
      <selection activeCell="B8" sqref="B8"/>
    </sheetView>
  </sheetViews>
  <sheetFormatPr defaultColWidth="6.875" defaultRowHeight="12.75" customHeight="1"/>
  <cols>
    <col min="1" max="1" width="15.25" style="54" customWidth="1"/>
    <col min="2" max="2" width="11.875" style="54" customWidth="1"/>
    <col min="3" max="3" width="10.75" style="54" customWidth="1"/>
    <col min="4" max="4" width="10" style="54" customWidth="1"/>
    <col min="5" max="5" width="8.625" style="54" customWidth="1"/>
    <col min="6" max="6" width="10.625" style="54" customWidth="1"/>
    <col min="7" max="7" width="13.25" style="54" customWidth="1"/>
    <col min="8" max="8" width="9.5" style="55" customWidth="1"/>
    <col min="9" max="9" width="30.375" style="54" customWidth="1"/>
    <col min="10" max="16384" width="6.875" style="54"/>
  </cols>
  <sheetData>
    <row r="1" spans="1:241" s="43" customFormat="1" ht="23.25" customHeight="1">
      <c r="A1" s="9" t="s">
        <v>270</v>
      </c>
      <c r="H1" s="56"/>
    </row>
    <row r="2" spans="1:241" ht="30" customHeight="1">
      <c r="A2" s="264" t="s">
        <v>271</v>
      </c>
      <c r="B2" s="264"/>
      <c r="C2" s="264"/>
      <c r="D2" s="264"/>
      <c r="E2" s="264"/>
      <c r="F2" s="264"/>
      <c r="G2" s="264"/>
      <c r="H2" s="264"/>
      <c r="I2" s="264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</row>
    <row r="3" spans="1:241" ht="22.5" customHeight="1">
      <c r="A3" s="57"/>
      <c r="B3" s="58"/>
      <c r="C3" s="58"/>
      <c r="D3" s="265"/>
      <c r="E3" s="265"/>
      <c r="F3" s="265"/>
      <c r="G3" s="266"/>
      <c r="H3" s="59"/>
      <c r="I3" s="72" t="s">
        <v>23</v>
      </c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</row>
    <row r="4" spans="1:241" s="53" customFormat="1" ht="22.5" customHeight="1">
      <c r="A4" s="270" t="s">
        <v>24</v>
      </c>
      <c r="B4" s="61" t="s">
        <v>272</v>
      </c>
      <c r="C4" s="61"/>
      <c r="D4" s="61"/>
      <c r="E4" s="61"/>
      <c r="F4" s="61"/>
      <c r="G4" s="62"/>
      <c r="H4" s="273" t="s">
        <v>273</v>
      </c>
      <c r="I4" s="274" t="s">
        <v>274</v>
      </c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</row>
    <row r="5" spans="1:241" s="53" customFormat="1" ht="22.5" customHeight="1">
      <c r="A5" s="271"/>
      <c r="B5" s="271" t="s">
        <v>38</v>
      </c>
      <c r="C5" s="271" t="s">
        <v>214</v>
      </c>
      <c r="D5" s="271" t="s">
        <v>275</v>
      </c>
      <c r="E5" s="267" t="s">
        <v>276</v>
      </c>
      <c r="F5" s="268"/>
      <c r="G5" s="271" t="s">
        <v>277</v>
      </c>
      <c r="H5" s="273"/>
      <c r="I5" s="274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</row>
    <row r="6" spans="1:241" s="53" customFormat="1" ht="41.1" customHeight="1">
      <c r="A6" s="271"/>
      <c r="B6" s="272"/>
      <c r="C6" s="272"/>
      <c r="D6" s="272"/>
      <c r="E6" s="60" t="s">
        <v>278</v>
      </c>
      <c r="F6" s="60" t="s">
        <v>253</v>
      </c>
      <c r="G6" s="272"/>
      <c r="H6" s="273"/>
      <c r="I6" s="274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</row>
    <row r="7" spans="1:241" ht="36.75" customHeight="1">
      <c r="A7" s="63" t="s">
        <v>42</v>
      </c>
      <c r="B7" s="64">
        <v>11.8</v>
      </c>
      <c r="C7" s="65">
        <v>11.8</v>
      </c>
      <c r="D7" s="66"/>
      <c r="E7" s="64"/>
      <c r="F7" s="64"/>
      <c r="G7" s="64"/>
      <c r="H7" s="67">
        <v>-0.157</v>
      </c>
      <c r="I7" s="74" t="s">
        <v>279</v>
      </c>
    </row>
    <row r="8" spans="1:241" ht="36.75" customHeight="1">
      <c r="A8" s="63"/>
      <c r="B8" s="64"/>
      <c r="C8" s="65"/>
      <c r="D8" s="66"/>
      <c r="E8" s="64"/>
      <c r="F8" s="64"/>
      <c r="G8" s="64"/>
      <c r="H8" s="67"/>
      <c r="I8" s="74"/>
    </row>
    <row r="9" spans="1:241" ht="36.75" customHeight="1">
      <c r="A9" s="68"/>
      <c r="B9" s="64"/>
      <c r="C9" s="65"/>
      <c r="D9" s="66"/>
      <c r="E9" s="64"/>
      <c r="F9" s="64"/>
      <c r="G9" s="64"/>
      <c r="H9" s="69"/>
      <c r="I9" s="75"/>
    </row>
    <row r="10" spans="1:241" ht="36.75" customHeight="1">
      <c r="A10" s="68"/>
      <c r="B10" s="64"/>
      <c r="C10" s="65"/>
      <c r="D10" s="66"/>
      <c r="E10" s="64"/>
      <c r="F10" s="64"/>
      <c r="G10" s="64"/>
      <c r="H10" s="69"/>
      <c r="I10" s="75"/>
    </row>
    <row r="11" spans="1:241" ht="33.75" customHeight="1">
      <c r="A11" s="269" t="s">
        <v>280</v>
      </c>
      <c r="B11" s="269"/>
      <c r="C11" s="269"/>
      <c r="D11" s="269"/>
      <c r="E11" s="269"/>
      <c r="F11" s="269"/>
      <c r="G11" s="269"/>
      <c r="H11" s="269"/>
      <c r="I11" s="269"/>
    </row>
    <row r="12" spans="1:241" ht="20.100000000000001" customHeight="1">
      <c r="A12" s="70"/>
      <c r="B12" s="70"/>
      <c r="C12" s="70"/>
      <c r="D12" s="70"/>
      <c r="E12" s="70"/>
      <c r="F12" s="70"/>
      <c r="G12" s="70"/>
    </row>
    <row r="13" spans="1:241" ht="20.100000000000001" customHeight="1">
      <c r="A13" s="71"/>
      <c r="B13" s="71"/>
      <c r="C13" s="71"/>
      <c r="D13" s="71"/>
      <c r="E13" s="71"/>
      <c r="F13" s="71"/>
      <c r="G13" s="71"/>
    </row>
    <row r="14" spans="1:241" ht="12.75" customHeight="1">
      <c r="A14" s="71"/>
      <c r="B14" s="71"/>
      <c r="C14" s="71"/>
      <c r="D14" s="71"/>
      <c r="E14" s="71"/>
      <c r="F14" s="71"/>
      <c r="G14" s="71"/>
    </row>
  </sheetData>
  <mergeCells count="11">
    <mergeCell ref="I4:I6"/>
    <mergeCell ref="A2:I2"/>
    <mergeCell ref="D3:G3"/>
    <mergeCell ref="E5:F5"/>
    <mergeCell ref="A11:I11"/>
    <mergeCell ref="A4:A6"/>
    <mergeCell ref="B5:B6"/>
    <mergeCell ref="C5:C6"/>
    <mergeCell ref="D5:D6"/>
    <mergeCell ref="G5:G6"/>
    <mergeCell ref="H4:H6"/>
  </mergeCells>
  <phoneticPr fontId="17" type="noConversion"/>
  <printOptions horizontalCentered="1"/>
  <pageMargins left="0.35" right="0.35" top="0.98" bottom="0.98" header="0.51" footer="0.51"/>
  <pageSetup paperSize="9" firstPageNumber="30" orientation="landscape" useFirstPageNumber="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14"/>
  <sheetViews>
    <sheetView showZeros="0" zoomScale="70" workbookViewId="0">
      <selection activeCell="D9" sqref="D9"/>
    </sheetView>
  </sheetViews>
  <sheetFormatPr defaultRowHeight="14.25"/>
  <cols>
    <col min="1" max="1" width="13.125" style="43" customWidth="1"/>
    <col min="2" max="2" width="9" style="43" customWidth="1"/>
    <col min="3" max="3" width="14.875" style="43" customWidth="1"/>
    <col min="4" max="5" width="9.25" style="43" customWidth="1"/>
    <col min="6" max="6" width="10.25" style="43" customWidth="1"/>
    <col min="7" max="7" width="9.25" style="43" customWidth="1"/>
    <col min="8" max="9" width="10.875" style="43" customWidth="1"/>
    <col min="10" max="10" width="8.375" style="43" customWidth="1"/>
    <col min="11" max="11" width="15" style="43" customWidth="1"/>
    <col min="12" max="12" width="10.25" style="43" customWidth="1"/>
    <col min="13" max="16384" width="9" style="43"/>
  </cols>
  <sheetData>
    <row r="1" spans="1:12" ht="23.25" customHeight="1">
      <c r="A1" s="9" t="s">
        <v>281</v>
      </c>
    </row>
    <row r="2" spans="1:12" ht="29.25" customHeight="1">
      <c r="A2" s="231" t="s">
        <v>282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2" s="41" customFormat="1" ht="22.5" customHeight="1">
      <c r="A3" s="44"/>
      <c r="L3" s="51" t="s">
        <v>23</v>
      </c>
    </row>
    <row r="4" spans="1:12" s="9" customFormat="1" ht="22.5" customHeight="1">
      <c r="A4" s="239" t="s">
        <v>123</v>
      </c>
      <c r="B4" s="239" t="s">
        <v>124</v>
      </c>
      <c r="C4" s="242" t="s">
        <v>283</v>
      </c>
      <c r="D4" s="242" t="s">
        <v>284</v>
      </c>
      <c r="E4" s="242"/>
      <c r="F4" s="242"/>
      <c r="G4" s="242"/>
      <c r="H4" s="242"/>
      <c r="I4" s="242"/>
      <c r="J4" s="242"/>
      <c r="K4" s="242" t="s">
        <v>285</v>
      </c>
      <c r="L4" s="242" t="s">
        <v>286</v>
      </c>
    </row>
    <row r="5" spans="1:12" s="9" customFormat="1" ht="66" customHeight="1">
      <c r="A5" s="240"/>
      <c r="B5" s="240"/>
      <c r="C5" s="242"/>
      <c r="D5" s="29" t="s">
        <v>28</v>
      </c>
      <c r="E5" s="29" t="s">
        <v>36</v>
      </c>
      <c r="F5" s="29" t="s">
        <v>287</v>
      </c>
      <c r="G5" s="29" t="s">
        <v>30</v>
      </c>
      <c r="H5" s="29" t="s">
        <v>288</v>
      </c>
      <c r="I5" s="29" t="s">
        <v>136</v>
      </c>
      <c r="J5" s="29" t="s">
        <v>137</v>
      </c>
      <c r="K5" s="242"/>
      <c r="L5" s="242"/>
    </row>
    <row r="6" spans="1:12" ht="30.75" customHeight="1">
      <c r="A6" s="45"/>
      <c r="B6" s="45"/>
      <c r="C6" s="31" t="s">
        <v>28</v>
      </c>
      <c r="D6" s="46">
        <f t="shared" ref="D6:D13" si="0">SUM(E6:J6)</f>
        <v>0</v>
      </c>
      <c r="E6" s="30"/>
      <c r="F6" s="30"/>
      <c r="G6" s="30"/>
      <c r="H6" s="30"/>
      <c r="J6" s="45"/>
      <c r="K6" s="52"/>
      <c r="L6" s="52"/>
    </row>
    <row r="7" spans="1:12" s="42" customFormat="1" ht="30.75" customHeight="1">
      <c r="A7" s="47">
        <v>2010401</v>
      </c>
      <c r="B7" s="47" t="s">
        <v>260</v>
      </c>
      <c r="C7" s="47"/>
      <c r="D7" s="46">
        <v>13.43</v>
      </c>
      <c r="E7" s="48">
        <v>13.43</v>
      </c>
      <c r="F7" s="48"/>
      <c r="G7" s="48"/>
      <c r="H7" s="48"/>
      <c r="I7" s="48"/>
      <c r="J7" s="48"/>
      <c r="K7" s="39"/>
      <c r="L7" s="47"/>
    </row>
    <row r="8" spans="1:12" s="42" customFormat="1" ht="30.75" customHeight="1">
      <c r="A8" s="47"/>
      <c r="B8" s="47"/>
      <c r="C8" s="47"/>
      <c r="D8" s="46">
        <f t="shared" si="0"/>
        <v>0</v>
      </c>
      <c r="E8" s="47"/>
      <c r="F8" s="47"/>
      <c r="G8" s="47"/>
      <c r="H8" s="47"/>
      <c r="I8" s="47"/>
      <c r="J8" s="47"/>
      <c r="K8" s="39"/>
      <c r="L8" s="47"/>
    </row>
    <row r="9" spans="1:12" s="42" customFormat="1" ht="30.75" customHeight="1">
      <c r="A9" s="47"/>
      <c r="B9" s="47"/>
      <c r="C9" s="47"/>
      <c r="D9" s="46">
        <f t="shared" si="0"/>
        <v>0</v>
      </c>
      <c r="E9" s="47"/>
      <c r="F9" s="47"/>
      <c r="G9" s="47"/>
      <c r="H9" s="47"/>
      <c r="I9" s="47"/>
      <c r="J9" s="47"/>
      <c r="K9" s="39"/>
      <c r="L9" s="47"/>
    </row>
    <row r="10" spans="1:12" s="42" customFormat="1" ht="30.75" customHeight="1">
      <c r="A10" s="47"/>
      <c r="B10" s="47"/>
      <c r="C10" s="47"/>
      <c r="D10" s="46">
        <f t="shared" si="0"/>
        <v>0</v>
      </c>
      <c r="E10" s="47"/>
      <c r="F10" s="47"/>
      <c r="G10" s="47"/>
      <c r="H10" s="47"/>
      <c r="I10" s="47"/>
      <c r="J10" s="47"/>
      <c r="K10" s="39"/>
      <c r="L10" s="47"/>
    </row>
    <row r="11" spans="1:12" s="42" customFormat="1" ht="30.75" customHeight="1">
      <c r="A11" s="47"/>
      <c r="B11" s="47"/>
      <c r="C11" s="49"/>
      <c r="D11" s="46">
        <f t="shared" si="0"/>
        <v>0</v>
      </c>
      <c r="E11" s="50"/>
      <c r="F11" s="50"/>
      <c r="G11" s="50"/>
      <c r="H11" s="50"/>
      <c r="I11" s="50"/>
      <c r="J11" s="50"/>
      <c r="K11" s="39"/>
      <c r="L11" s="47"/>
    </row>
    <row r="12" spans="1:12" s="42" customFormat="1" ht="30.75" customHeight="1">
      <c r="A12" s="47"/>
      <c r="B12" s="47"/>
      <c r="C12" s="47"/>
      <c r="D12" s="46">
        <f t="shared" si="0"/>
        <v>0</v>
      </c>
      <c r="E12" s="48"/>
      <c r="F12" s="48"/>
      <c r="G12" s="48"/>
      <c r="H12" s="48"/>
      <c r="I12" s="48"/>
      <c r="J12" s="48"/>
      <c r="K12" s="39"/>
      <c r="L12" s="47"/>
    </row>
    <row r="13" spans="1:12" s="42" customFormat="1" ht="30.75" customHeight="1">
      <c r="A13" s="47"/>
      <c r="B13" s="47"/>
      <c r="C13" s="47"/>
      <c r="D13" s="46">
        <f t="shared" si="0"/>
        <v>0</v>
      </c>
      <c r="E13" s="47"/>
      <c r="F13" s="47"/>
      <c r="G13" s="47"/>
      <c r="H13" s="47"/>
      <c r="I13" s="47"/>
      <c r="J13" s="47"/>
      <c r="K13" s="39"/>
      <c r="L13" s="47"/>
    </row>
    <row r="14" spans="1:12" ht="25.5" customHeight="1">
      <c r="A14" s="234" t="s">
        <v>289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</row>
  </sheetData>
  <mergeCells count="8">
    <mergeCell ref="A2:L2"/>
    <mergeCell ref="D4:J4"/>
    <mergeCell ref="A14:L14"/>
    <mergeCell ref="A4:A5"/>
    <mergeCell ref="B4:B5"/>
    <mergeCell ref="C4:C5"/>
    <mergeCell ref="K4:K5"/>
    <mergeCell ref="L4:L5"/>
  </mergeCells>
  <phoneticPr fontId="17" type="noConversion"/>
  <conditionalFormatting sqref="K13 K8:K11 E11:J13 E7:J7">
    <cfRule type="cellIs" dxfId="2" priority="1" stopIfTrue="1" operator="equal">
      <formula>0</formula>
    </cfRule>
  </conditionalFormatting>
  <printOptions horizontalCentered="1"/>
  <pageMargins left="0.35" right="0.35" top="0.98" bottom="0.98" header="0.51" footer="0.51"/>
  <pageSetup paperSize="9" firstPageNumber="31" orientation="landscape" useFirstPageNumber="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5"/>
  <sheetViews>
    <sheetView showZeros="0" topLeftCell="A4" workbookViewId="0">
      <selection activeCell="H8" sqref="H8"/>
    </sheetView>
  </sheetViews>
  <sheetFormatPr defaultRowHeight="14.25"/>
  <cols>
    <col min="1" max="1" width="14" style="27" customWidth="1"/>
    <col min="2" max="2" width="9" style="27" customWidth="1"/>
    <col min="3" max="3" width="14.875" style="27" customWidth="1"/>
    <col min="4" max="5" width="9.25" style="27" customWidth="1"/>
    <col min="6" max="6" width="10.625" style="27" customWidth="1"/>
    <col min="7" max="7" width="9.25" style="27" customWidth="1"/>
    <col min="8" max="8" width="10.125" style="27" customWidth="1"/>
    <col min="9" max="10" width="8.375" style="27" customWidth="1"/>
    <col min="11" max="11" width="15.5" style="27" customWidth="1"/>
    <col min="12" max="12" width="10" style="27" customWidth="1"/>
    <col min="13" max="16384" width="9" style="27"/>
  </cols>
  <sheetData>
    <row r="1" spans="1:12" ht="23.25" customHeight="1">
      <c r="A1" s="25" t="s">
        <v>290</v>
      </c>
    </row>
    <row r="2" spans="1:12" ht="29.25" customHeight="1">
      <c r="A2" s="217" t="s">
        <v>291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</row>
    <row r="3" spans="1:12" s="24" customFormat="1" ht="22.5" customHeight="1">
      <c r="L3" s="37" t="s">
        <v>23</v>
      </c>
    </row>
    <row r="4" spans="1:12" s="25" customFormat="1" ht="22.5" customHeight="1">
      <c r="A4" s="239" t="s">
        <v>123</v>
      </c>
      <c r="B4" s="239" t="s">
        <v>124</v>
      </c>
      <c r="C4" s="275" t="s">
        <v>283</v>
      </c>
      <c r="D4" s="275" t="s">
        <v>284</v>
      </c>
      <c r="E4" s="275"/>
      <c r="F4" s="275"/>
      <c r="G4" s="275"/>
      <c r="H4" s="275"/>
      <c r="I4" s="275"/>
      <c r="J4" s="275"/>
      <c r="K4" s="275" t="s">
        <v>285</v>
      </c>
      <c r="L4" s="275" t="s">
        <v>286</v>
      </c>
    </row>
    <row r="5" spans="1:12" s="25" customFormat="1" ht="46.5" customHeight="1">
      <c r="A5" s="240"/>
      <c r="B5" s="240"/>
      <c r="C5" s="275"/>
      <c r="D5" s="29" t="s">
        <v>28</v>
      </c>
      <c r="E5" s="29" t="s">
        <v>36</v>
      </c>
      <c r="F5" s="29" t="s">
        <v>287</v>
      </c>
      <c r="G5" s="29" t="s">
        <v>30</v>
      </c>
      <c r="H5" s="29" t="s">
        <v>288</v>
      </c>
      <c r="I5" s="29" t="s">
        <v>136</v>
      </c>
      <c r="J5" s="29" t="s">
        <v>137</v>
      </c>
      <c r="K5" s="275"/>
      <c r="L5" s="275"/>
    </row>
    <row r="6" spans="1:12" s="26" customFormat="1" ht="25.5" customHeight="1">
      <c r="A6" s="30"/>
      <c r="B6" s="30"/>
      <c r="C6" s="31" t="s">
        <v>28</v>
      </c>
      <c r="D6" s="32">
        <v>100</v>
      </c>
      <c r="E6" s="33">
        <v>100</v>
      </c>
      <c r="F6" s="34"/>
      <c r="G6" s="34"/>
      <c r="H6" s="34"/>
      <c r="I6" s="34"/>
      <c r="J6" s="34"/>
      <c r="K6" s="38"/>
      <c r="L6" s="38"/>
    </row>
    <row r="7" spans="1:12" s="26" customFormat="1" ht="50.1" customHeight="1">
      <c r="A7" s="30">
        <v>2010401</v>
      </c>
      <c r="B7" s="30" t="s">
        <v>260</v>
      </c>
      <c r="C7" s="30" t="s">
        <v>292</v>
      </c>
      <c r="D7" s="32">
        <v>50</v>
      </c>
      <c r="E7" s="35">
        <v>50</v>
      </c>
      <c r="F7" s="35"/>
      <c r="G7" s="35"/>
      <c r="H7" s="35"/>
      <c r="I7" s="35"/>
      <c r="J7" s="35"/>
      <c r="K7" s="39"/>
      <c r="L7" s="30"/>
    </row>
    <row r="8" spans="1:12" s="26" customFormat="1" ht="50.1" customHeight="1">
      <c r="A8" s="30">
        <v>2010401</v>
      </c>
      <c r="B8" s="30" t="s">
        <v>260</v>
      </c>
      <c r="C8" s="30" t="s">
        <v>293</v>
      </c>
      <c r="D8" s="32">
        <v>50</v>
      </c>
      <c r="E8" s="35">
        <v>50</v>
      </c>
      <c r="F8" s="30"/>
      <c r="G8" s="30"/>
      <c r="H8" s="30"/>
      <c r="I8" s="30"/>
      <c r="J8" s="30"/>
      <c r="K8" s="40"/>
      <c r="L8" s="30"/>
    </row>
    <row r="9" spans="1:12" s="26" customFormat="1" ht="25.5" customHeight="1">
      <c r="A9" s="30"/>
      <c r="B9" s="30"/>
      <c r="C9" s="30"/>
      <c r="D9" s="36">
        <f t="shared" ref="D9:D14" si="0">SUM(E9:J9)</f>
        <v>0</v>
      </c>
      <c r="E9" s="30"/>
      <c r="F9" s="30"/>
      <c r="G9" s="30"/>
      <c r="H9" s="30"/>
      <c r="I9" s="30"/>
      <c r="J9" s="30"/>
      <c r="K9" s="40"/>
      <c r="L9" s="30"/>
    </row>
    <row r="10" spans="1:12" s="26" customFormat="1" ht="25.5" customHeight="1">
      <c r="A10" s="30"/>
      <c r="B10" s="30"/>
      <c r="C10" s="30"/>
      <c r="D10" s="36">
        <f t="shared" si="0"/>
        <v>0</v>
      </c>
      <c r="E10" s="30"/>
      <c r="F10" s="30"/>
      <c r="G10" s="30"/>
      <c r="H10" s="30"/>
      <c r="I10" s="30"/>
      <c r="J10" s="30"/>
      <c r="K10" s="40"/>
      <c r="L10" s="30"/>
    </row>
    <row r="11" spans="1:12" s="26" customFormat="1" ht="25.5" customHeight="1">
      <c r="A11" s="30"/>
      <c r="B11" s="30"/>
      <c r="C11" s="30"/>
      <c r="D11" s="36">
        <f t="shared" si="0"/>
        <v>0</v>
      </c>
      <c r="E11" s="35"/>
      <c r="F11" s="35"/>
      <c r="G11" s="35"/>
      <c r="H11" s="35"/>
      <c r="I11" s="35"/>
      <c r="J11" s="35"/>
      <c r="K11" s="39"/>
      <c r="L11" s="30"/>
    </row>
    <row r="12" spans="1:12" s="26" customFormat="1" ht="25.5" customHeight="1">
      <c r="A12" s="30"/>
      <c r="B12" s="30"/>
      <c r="C12" s="30"/>
      <c r="D12" s="36">
        <f t="shared" si="0"/>
        <v>0</v>
      </c>
      <c r="E12" s="30"/>
      <c r="F12" s="30"/>
      <c r="G12" s="30"/>
      <c r="H12" s="30"/>
      <c r="I12" s="30"/>
      <c r="J12" s="30"/>
      <c r="K12" s="40"/>
      <c r="L12" s="30"/>
    </row>
    <row r="13" spans="1:12" s="26" customFormat="1" ht="25.5" customHeight="1">
      <c r="A13" s="30"/>
      <c r="B13" s="30"/>
      <c r="C13" s="30"/>
      <c r="D13" s="36">
        <f t="shared" si="0"/>
        <v>0</v>
      </c>
      <c r="E13" s="30"/>
      <c r="F13" s="30"/>
      <c r="G13" s="30"/>
      <c r="H13" s="30"/>
      <c r="I13" s="30"/>
      <c r="J13" s="30"/>
      <c r="K13" s="40"/>
      <c r="L13" s="30"/>
    </row>
    <row r="14" spans="1:12" s="26" customFormat="1" ht="25.5" customHeight="1">
      <c r="A14" s="30"/>
      <c r="B14" s="30"/>
      <c r="C14" s="30"/>
      <c r="D14" s="36">
        <f t="shared" si="0"/>
        <v>0</v>
      </c>
      <c r="E14" s="30"/>
      <c r="F14" s="30"/>
      <c r="G14" s="30"/>
      <c r="H14" s="30"/>
      <c r="I14" s="30"/>
      <c r="J14" s="30"/>
      <c r="K14" s="40"/>
      <c r="L14" s="30"/>
    </row>
    <row r="15" spans="1:12" s="26" customFormat="1" ht="36.75" customHeight="1">
      <c r="A15" s="276" t="s">
        <v>294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</row>
  </sheetData>
  <mergeCells count="8">
    <mergeCell ref="A2:L2"/>
    <mergeCell ref="D4:J4"/>
    <mergeCell ref="A15:L15"/>
    <mergeCell ref="A4:A5"/>
    <mergeCell ref="B4:B5"/>
    <mergeCell ref="C4:C5"/>
    <mergeCell ref="K4:K5"/>
    <mergeCell ref="L4:L5"/>
  </mergeCells>
  <phoneticPr fontId="17" type="noConversion"/>
  <conditionalFormatting sqref="E8">
    <cfRule type="cellIs" dxfId="1" priority="1" stopIfTrue="1" operator="equal">
      <formula>0</formula>
    </cfRule>
  </conditionalFormatting>
  <conditionalFormatting sqref="E7:J7 K8:K10 K12:K14 E11:J14">
    <cfRule type="cellIs" dxfId="0" priority="2" stopIfTrue="1" operator="equal">
      <formula>0</formula>
    </cfRule>
  </conditionalFormatting>
  <printOptions horizontalCentered="1"/>
  <pageMargins left="0.35" right="0.35" top="0.98" bottom="0.98" header="0.51" footer="0.51"/>
  <pageSetup paperSize="9" firstPageNumber="32" orientation="landscape" useFirstPageNumber="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37"/>
  <sheetViews>
    <sheetView zoomScaleSheetLayoutView="100" workbookViewId="0">
      <selection activeCell="B13" sqref="B13:K13"/>
    </sheetView>
  </sheetViews>
  <sheetFormatPr defaultRowHeight="15.75"/>
  <cols>
    <col min="1" max="1" width="9.125" style="8" customWidth="1"/>
    <col min="2" max="2" width="4.75" style="8" customWidth="1"/>
    <col min="3" max="3" width="7.5" style="8" customWidth="1"/>
    <col min="4" max="4" width="9" style="8" customWidth="1"/>
    <col min="5" max="5" width="5.375" style="8" customWidth="1"/>
    <col min="6" max="6" width="8.5" style="8" customWidth="1"/>
    <col min="7" max="7" width="8.625" style="8" customWidth="1"/>
    <col min="8" max="8" width="6.375" style="8" customWidth="1"/>
    <col min="9" max="9" width="4.375" style="8" customWidth="1"/>
    <col min="10" max="10" width="7.375" style="8" customWidth="1"/>
    <col min="11" max="11" width="8" style="8" customWidth="1"/>
    <col min="12" max="16384" width="9" style="8"/>
  </cols>
  <sheetData>
    <row r="1" spans="1:11" ht="18.95" customHeight="1">
      <c r="A1" s="9" t="s">
        <v>295</v>
      </c>
    </row>
    <row r="2" spans="1:11" s="7" customFormat="1" ht="27.75">
      <c r="A2" s="277" t="s">
        <v>296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</row>
    <row r="3" spans="1:11" s="7" customFormat="1" ht="21" customHeight="1">
      <c r="A3" s="278" t="s">
        <v>297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</row>
    <row r="4" spans="1:11" s="7" customFormat="1">
      <c r="A4" s="10" t="s">
        <v>298</v>
      </c>
      <c r="B4" s="10" t="s">
        <v>299</v>
      </c>
      <c r="C4" s="10"/>
      <c r="D4" s="10"/>
      <c r="E4" s="10"/>
      <c r="F4" s="10"/>
      <c r="G4" s="10"/>
      <c r="H4" s="10"/>
      <c r="I4" s="10"/>
      <c r="J4" s="10"/>
      <c r="K4" s="10"/>
    </row>
    <row r="5" spans="1:11" s="7" customFormat="1">
      <c r="A5" s="11" t="s">
        <v>300</v>
      </c>
      <c r="B5" s="280"/>
      <c r="C5" s="280"/>
      <c r="D5" s="280"/>
      <c r="E5" s="280"/>
      <c r="F5" s="281" t="s">
        <v>301</v>
      </c>
      <c r="G5" s="280"/>
      <c r="H5" s="281" t="s">
        <v>302</v>
      </c>
      <c r="I5" s="280"/>
      <c r="J5" s="280"/>
      <c r="K5" s="280"/>
    </row>
    <row r="6" spans="1:11" s="7" customFormat="1">
      <c r="A6" s="11" t="s">
        <v>303</v>
      </c>
      <c r="B6" s="280"/>
      <c r="C6" s="280"/>
      <c r="D6" s="280"/>
      <c r="E6" s="280"/>
      <c r="F6" s="281" t="s">
        <v>304</v>
      </c>
      <c r="G6" s="280"/>
      <c r="H6" s="282"/>
      <c r="I6" s="282"/>
      <c r="J6" s="282"/>
      <c r="K6" s="282"/>
    </row>
    <row r="7" spans="1:11" s="7" customFormat="1" ht="27">
      <c r="A7" s="13" t="s">
        <v>305</v>
      </c>
      <c r="B7" s="280"/>
      <c r="C7" s="280"/>
      <c r="D7" s="280"/>
      <c r="E7" s="280"/>
      <c r="F7" s="280"/>
      <c r="G7" s="280"/>
      <c r="H7" s="280"/>
      <c r="I7" s="280"/>
      <c r="J7" s="280"/>
      <c r="K7" s="280"/>
    </row>
    <row r="8" spans="1:11" s="7" customFormat="1">
      <c r="A8" s="312" t="s">
        <v>306</v>
      </c>
      <c r="B8" s="283" t="s">
        <v>307</v>
      </c>
      <c r="C8" s="284"/>
      <c r="D8" s="285" t="s">
        <v>308</v>
      </c>
      <c r="E8" s="286"/>
      <c r="F8" s="286"/>
      <c r="G8" s="287"/>
      <c r="H8" s="288" t="s">
        <v>309</v>
      </c>
      <c r="I8" s="289"/>
      <c r="J8" s="289"/>
      <c r="K8" s="289"/>
    </row>
    <row r="9" spans="1:11" s="7" customFormat="1">
      <c r="A9" s="313"/>
      <c r="B9" s="290">
        <v>1</v>
      </c>
      <c r="C9" s="290"/>
      <c r="D9" s="291"/>
      <c r="E9" s="292"/>
      <c r="F9" s="292"/>
      <c r="G9" s="293"/>
      <c r="H9" s="282"/>
      <c r="I9" s="282"/>
      <c r="J9" s="282"/>
      <c r="K9" s="282"/>
    </row>
    <row r="10" spans="1:11" s="7" customFormat="1">
      <c r="A10" s="313"/>
      <c r="B10" s="290">
        <v>2</v>
      </c>
      <c r="C10" s="290"/>
      <c r="D10" s="291"/>
      <c r="E10" s="292"/>
      <c r="F10" s="292"/>
      <c r="G10" s="293"/>
      <c r="H10" s="282"/>
      <c r="I10" s="282"/>
      <c r="J10" s="282"/>
      <c r="K10" s="282"/>
    </row>
    <row r="11" spans="1:11" s="7" customFormat="1">
      <c r="A11" s="299"/>
      <c r="B11" s="290" t="s">
        <v>199</v>
      </c>
      <c r="C11" s="290"/>
      <c r="D11" s="294"/>
      <c r="E11" s="295"/>
      <c r="F11" s="295"/>
      <c r="G11" s="296"/>
      <c r="H11" s="297"/>
      <c r="I11" s="297"/>
      <c r="J11" s="297"/>
      <c r="K11" s="297"/>
    </row>
    <row r="12" spans="1:11" s="7" customFormat="1" ht="27">
      <c r="A12" s="11" t="s">
        <v>310</v>
      </c>
      <c r="B12" s="281" t="s">
        <v>311</v>
      </c>
      <c r="C12" s="280"/>
      <c r="D12" s="280"/>
      <c r="E12" s="280"/>
      <c r="F12" s="280"/>
      <c r="G12" s="280"/>
      <c r="H12" s="280"/>
      <c r="I12" s="280"/>
      <c r="J12" s="280"/>
      <c r="K12" s="280"/>
    </row>
    <row r="13" spans="1:11" s="7" customFormat="1" ht="27">
      <c r="A13" s="11" t="s">
        <v>312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spans="1:11" ht="18" customHeight="1">
      <c r="A14" s="281" t="s">
        <v>313</v>
      </c>
      <c r="B14" s="298" t="s">
        <v>314</v>
      </c>
      <c r="C14" s="299"/>
      <c r="D14" s="298" t="s">
        <v>315</v>
      </c>
      <c r="E14" s="299"/>
      <c r="F14" s="11" t="s">
        <v>316</v>
      </c>
      <c r="G14" s="11" t="s">
        <v>317</v>
      </c>
      <c r="H14" s="281" t="s">
        <v>318</v>
      </c>
      <c r="I14" s="280"/>
      <c r="J14" s="281" t="s">
        <v>286</v>
      </c>
      <c r="K14" s="280"/>
    </row>
    <row r="15" spans="1:11" ht="18" customHeight="1">
      <c r="A15" s="282"/>
      <c r="B15" s="281" t="s">
        <v>319</v>
      </c>
      <c r="C15" s="280"/>
      <c r="D15" s="281" t="s">
        <v>320</v>
      </c>
      <c r="E15" s="280"/>
      <c r="F15" s="14"/>
      <c r="G15" s="14"/>
      <c r="H15" s="300"/>
      <c r="I15" s="300"/>
      <c r="J15" s="300"/>
      <c r="K15" s="300"/>
    </row>
    <row r="16" spans="1:11" ht="18" customHeight="1">
      <c r="A16" s="282"/>
      <c r="B16" s="280"/>
      <c r="C16" s="280"/>
      <c r="D16" s="281" t="s">
        <v>321</v>
      </c>
      <c r="E16" s="280"/>
      <c r="F16" s="14"/>
      <c r="G16" s="14"/>
      <c r="H16" s="300"/>
      <c r="I16" s="300"/>
      <c r="J16" s="300"/>
      <c r="K16" s="300"/>
    </row>
    <row r="17" spans="1:11" ht="18" customHeight="1">
      <c r="A17" s="282"/>
      <c r="B17" s="280"/>
      <c r="C17" s="280"/>
      <c r="D17" s="281" t="s">
        <v>322</v>
      </c>
      <c r="E17" s="280"/>
      <c r="F17" s="14"/>
      <c r="G17" s="14"/>
      <c r="H17" s="300"/>
      <c r="I17" s="300"/>
      <c r="J17" s="300"/>
      <c r="K17" s="300"/>
    </row>
    <row r="18" spans="1:11" ht="18" customHeight="1">
      <c r="A18" s="282"/>
      <c r="B18" s="280"/>
      <c r="C18" s="280"/>
      <c r="D18" s="281" t="s">
        <v>323</v>
      </c>
      <c r="E18" s="280"/>
      <c r="F18" s="14"/>
      <c r="G18" s="14"/>
      <c r="H18" s="300"/>
      <c r="I18" s="300"/>
      <c r="J18" s="300"/>
      <c r="K18" s="300"/>
    </row>
    <row r="19" spans="1:11" ht="18" customHeight="1">
      <c r="A19" s="282"/>
      <c r="B19" s="315" t="s">
        <v>324</v>
      </c>
      <c r="C19" s="296"/>
      <c r="D19" s="281" t="s">
        <v>325</v>
      </c>
      <c r="E19" s="280"/>
      <c r="F19" s="14"/>
      <c r="G19" s="14"/>
      <c r="H19" s="300"/>
      <c r="I19" s="300"/>
      <c r="J19" s="300"/>
      <c r="K19" s="300"/>
    </row>
    <row r="20" spans="1:11" ht="18" customHeight="1">
      <c r="A20" s="282"/>
      <c r="B20" s="316"/>
      <c r="C20" s="317"/>
      <c r="D20" s="281" t="s">
        <v>326</v>
      </c>
      <c r="E20" s="280"/>
      <c r="F20" s="14"/>
      <c r="G20" s="14"/>
      <c r="H20" s="300"/>
      <c r="I20" s="300"/>
      <c r="J20" s="300"/>
      <c r="K20" s="300"/>
    </row>
    <row r="21" spans="1:11" ht="18" customHeight="1">
      <c r="A21" s="282"/>
      <c r="B21" s="316"/>
      <c r="C21" s="317"/>
      <c r="D21" s="281" t="s">
        <v>327</v>
      </c>
      <c r="E21" s="280"/>
      <c r="F21" s="14"/>
      <c r="G21" s="14"/>
      <c r="H21" s="300"/>
      <c r="I21" s="300"/>
      <c r="J21" s="300"/>
      <c r="K21" s="300"/>
    </row>
    <row r="22" spans="1:11" ht="18" customHeight="1">
      <c r="A22" s="282"/>
      <c r="B22" s="316"/>
      <c r="C22" s="317"/>
      <c r="D22" s="281" t="s">
        <v>328</v>
      </c>
      <c r="E22" s="280"/>
      <c r="F22" s="14"/>
      <c r="G22" s="14"/>
      <c r="H22" s="300"/>
      <c r="I22" s="300"/>
      <c r="J22" s="300"/>
      <c r="K22" s="300"/>
    </row>
    <row r="23" spans="1:11" ht="27.95" customHeight="1">
      <c r="A23" s="282"/>
      <c r="B23" s="318"/>
      <c r="C23" s="287"/>
      <c r="D23" s="281" t="s">
        <v>329</v>
      </c>
      <c r="E23" s="280"/>
      <c r="F23" s="14"/>
      <c r="G23" s="14"/>
      <c r="H23" s="300"/>
      <c r="I23" s="300"/>
      <c r="J23" s="300"/>
      <c r="K23" s="300"/>
    </row>
    <row r="24" spans="1:11" s="7" customFormat="1" ht="27">
      <c r="A24" s="11" t="s">
        <v>330</v>
      </c>
      <c r="B24" s="301" t="s">
        <v>331</v>
      </c>
      <c r="C24" s="290"/>
      <c r="D24" s="290"/>
      <c r="E24" s="290"/>
      <c r="F24" s="290"/>
      <c r="G24" s="290"/>
      <c r="H24" s="290"/>
      <c r="I24" s="290"/>
      <c r="J24" s="290"/>
      <c r="K24" s="290"/>
    </row>
    <row r="25" spans="1:11" ht="17.100000000000001" customHeight="1">
      <c r="A25" s="281" t="s">
        <v>332</v>
      </c>
      <c r="B25" s="302" t="s">
        <v>333</v>
      </c>
      <c r="C25" s="303"/>
      <c r="D25" s="303"/>
      <c r="E25" s="303"/>
      <c r="F25" s="11" t="s">
        <v>334</v>
      </c>
      <c r="G25" s="11" t="s">
        <v>335</v>
      </c>
      <c r="H25" s="11" t="s">
        <v>336</v>
      </c>
      <c r="I25" s="11" t="s">
        <v>337</v>
      </c>
      <c r="J25" s="11" t="s">
        <v>336</v>
      </c>
      <c r="K25" s="11" t="s">
        <v>286</v>
      </c>
    </row>
    <row r="26" spans="1:11" ht="17.100000000000001" customHeight="1">
      <c r="A26" s="282"/>
      <c r="B26" s="281" t="s">
        <v>338</v>
      </c>
      <c r="C26" s="314" t="s">
        <v>339</v>
      </c>
      <c r="D26" s="12" t="s">
        <v>340</v>
      </c>
      <c r="E26" s="12"/>
      <c r="F26" s="12"/>
      <c r="G26" s="12"/>
      <c r="H26" s="12"/>
      <c r="I26" s="12"/>
      <c r="J26" s="12"/>
      <c r="K26" s="12"/>
    </row>
    <row r="27" spans="1:11" ht="17.100000000000001" customHeight="1">
      <c r="A27" s="282"/>
      <c r="B27" s="280"/>
      <c r="C27" s="313"/>
      <c r="D27" s="12" t="s">
        <v>341</v>
      </c>
      <c r="E27" s="12"/>
      <c r="F27" s="12"/>
      <c r="G27" s="12"/>
      <c r="H27" s="12"/>
      <c r="I27" s="12"/>
      <c r="J27" s="12"/>
      <c r="K27" s="12"/>
    </row>
    <row r="28" spans="1:11" ht="17.100000000000001" customHeight="1">
      <c r="A28" s="282"/>
      <c r="B28" s="280"/>
      <c r="C28" s="299"/>
      <c r="D28" s="12" t="s">
        <v>342</v>
      </c>
      <c r="E28" s="12"/>
      <c r="F28" s="12"/>
      <c r="G28" s="12"/>
      <c r="H28" s="12"/>
      <c r="I28" s="12"/>
      <c r="J28" s="12"/>
      <c r="K28" s="12"/>
    </row>
    <row r="29" spans="1:11" ht="17.100000000000001" customHeight="1">
      <c r="A29" s="282"/>
      <c r="B29" s="280"/>
      <c r="C29" s="304" t="s">
        <v>343</v>
      </c>
      <c r="D29" s="305"/>
      <c r="E29" s="306"/>
      <c r="F29" s="291"/>
      <c r="G29" s="292"/>
      <c r="H29" s="292"/>
      <c r="I29" s="292"/>
      <c r="J29" s="292"/>
      <c r="K29" s="293"/>
    </row>
    <row r="30" spans="1:11" ht="17.100000000000001" customHeight="1">
      <c r="A30" s="282"/>
      <c r="B30" s="280"/>
      <c r="C30" s="314" t="s">
        <v>344</v>
      </c>
      <c r="D30" s="12" t="s">
        <v>345</v>
      </c>
      <c r="E30" s="12"/>
      <c r="F30" s="12"/>
      <c r="G30" s="12"/>
      <c r="H30" s="12"/>
      <c r="I30" s="12"/>
      <c r="J30" s="12"/>
      <c r="K30" s="12"/>
    </row>
    <row r="31" spans="1:11" ht="17.100000000000001" customHeight="1">
      <c r="A31" s="282"/>
      <c r="B31" s="280"/>
      <c r="C31" s="313"/>
      <c r="D31" s="12" t="s">
        <v>346</v>
      </c>
      <c r="E31" s="12"/>
      <c r="F31" s="12"/>
      <c r="G31" s="12"/>
      <c r="H31" s="12"/>
      <c r="I31" s="12"/>
      <c r="J31" s="12"/>
      <c r="K31" s="12"/>
    </row>
    <row r="32" spans="1:11" ht="17.100000000000001" customHeight="1">
      <c r="A32" s="282"/>
      <c r="B32" s="280"/>
      <c r="C32" s="299"/>
      <c r="D32" s="12" t="s">
        <v>342</v>
      </c>
      <c r="E32" s="12"/>
      <c r="F32" s="12"/>
      <c r="G32" s="12"/>
      <c r="H32" s="12"/>
      <c r="I32" s="12"/>
      <c r="J32" s="12"/>
      <c r="K32" s="12"/>
    </row>
    <row r="33" spans="1:11" ht="17.100000000000001" customHeight="1">
      <c r="A33" s="282"/>
      <c r="B33" s="280"/>
      <c r="C33" s="304" t="s">
        <v>347</v>
      </c>
      <c r="D33" s="305"/>
      <c r="E33" s="306"/>
      <c r="F33" s="304"/>
      <c r="G33" s="305"/>
      <c r="H33" s="305"/>
      <c r="I33" s="305"/>
      <c r="J33" s="305"/>
      <c r="K33" s="306"/>
    </row>
    <row r="34" spans="1:11" ht="17.100000000000001" customHeight="1">
      <c r="A34" s="280"/>
      <c r="B34" s="302" t="s">
        <v>348</v>
      </c>
      <c r="C34" s="303"/>
      <c r="D34" s="303"/>
      <c r="E34" s="303"/>
      <c r="F34" s="11" t="s">
        <v>334</v>
      </c>
      <c r="G34" s="11" t="s">
        <v>335</v>
      </c>
      <c r="H34" s="11" t="s">
        <v>336</v>
      </c>
      <c r="I34" s="11" t="s">
        <v>337</v>
      </c>
      <c r="J34" s="11" t="s">
        <v>336</v>
      </c>
      <c r="K34" s="11" t="s">
        <v>286</v>
      </c>
    </row>
    <row r="35" spans="1:11" ht="17.100000000000001" customHeight="1">
      <c r="A35" s="282"/>
      <c r="B35" s="16"/>
      <c r="C35" s="300"/>
      <c r="D35" s="300"/>
      <c r="E35" s="300"/>
      <c r="F35" s="17"/>
      <c r="G35" s="18"/>
      <c r="H35" s="15"/>
      <c r="I35" s="15"/>
      <c r="J35" s="15"/>
      <c r="K35" s="15"/>
    </row>
    <row r="36" spans="1:11">
      <c r="A36" s="307" t="s">
        <v>349</v>
      </c>
      <c r="B36" s="308"/>
      <c r="C36" s="308"/>
      <c r="D36" s="308"/>
      <c r="E36" s="309"/>
      <c r="F36" s="310"/>
      <c r="G36" s="310"/>
      <c r="H36" s="310"/>
      <c r="I36" s="310"/>
      <c r="J36" s="310"/>
      <c r="K36" s="310"/>
    </row>
    <row r="37" spans="1:11">
      <c r="A37" s="19" t="s">
        <v>350</v>
      </c>
      <c r="B37" s="20"/>
      <c r="C37" s="21"/>
      <c r="D37" s="22"/>
      <c r="E37" s="311" t="s">
        <v>351</v>
      </c>
      <c r="F37" s="311"/>
      <c r="G37" s="20"/>
      <c r="H37" s="23"/>
      <c r="I37" s="20"/>
      <c r="J37" s="20"/>
      <c r="K37" s="20"/>
    </row>
  </sheetData>
  <mergeCells count="73">
    <mergeCell ref="E37:F37"/>
    <mergeCell ref="A8:A11"/>
    <mergeCell ref="A14:A23"/>
    <mergeCell ref="A25:A35"/>
    <mergeCell ref="B26:B33"/>
    <mergeCell ref="C26:C28"/>
    <mergeCell ref="C30:C32"/>
    <mergeCell ref="B15:C18"/>
    <mergeCell ref="B19:C23"/>
    <mergeCell ref="C33:E33"/>
    <mergeCell ref="F33:K33"/>
    <mergeCell ref="B34:E34"/>
    <mergeCell ref="C35:E35"/>
    <mergeCell ref="A36:E36"/>
    <mergeCell ref="F36:K36"/>
    <mergeCell ref="D23:E23"/>
    <mergeCell ref="H23:I23"/>
    <mergeCell ref="J23:K23"/>
    <mergeCell ref="B24:K24"/>
    <mergeCell ref="B25:E25"/>
    <mergeCell ref="C29:E29"/>
    <mergeCell ref="F29:K29"/>
    <mergeCell ref="D21:E21"/>
    <mergeCell ref="H21:I21"/>
    <mergeCell ref="J21:K21"/>
    <mergeCell ref="D22:E22"/>
    <mergeCell ref="H22:I22"/>
    <mergeCell ref="J22:K22"/>
    <mergeCell ref="D19:E19"/>
    <mergeCell ref="H19:I19"/>
    <mergeCell ref="J19:K19"/>
    <mergeCell ref="D20:E20"/>
    <mergeCell ref="H20:I20"/>
    <mergeCell ref="J20:K20"/>
    <mergeCell ref="D17:E17"/>
    <mergeCell ref="H17:I17"/>
    <mergeCell ref="J17:K17"/>
    <mergeCell ref="D18:E18"/>
    <mergeCell ref="H18:I18"/>
    <mergeCell ref="J18:K18"/>
    <mergeCell ref="D15:E15"/>
    <mergeCell ref="H15:I15"/>
    <mergeCell ref="J15:K15"/>
    <mergeCell ref="D16:E16"/>
    <mergeCell ref="H16:I16"/>
    <mergeCell ref="J16:K16"/>
    <mergeCell ref="B12:K12"/>
    <mergeCell ref="B13:K13"/>
    <mergeCell ref="B14:C14"/>
    <mergeCell ref="D14:E14"/>
    <mergeCell ref="H14:I14"/>
    <mergeCell ref="J14:K14"/>
    <mergeCell ref="B10:C10"/>
    <mergeCell ref="D10:G10"/>
    <mergeCell ref="H10:K10"/>
    <mergeCell ref="B11:C11"/>
    <mergeCell ref="D11:G11"/>
    <mergeCell ref="H11:K11"/>
    <mergeCell ref="B7:K7"/>
    <mergeCell ref="B8:C8"/>
    <mergeCell ref="D8:G8"/>
    <mergeCell ref="H8:K8"/>
    <mergeCell ref="B9:C9"/>
    <mergeCell ref="D9:G9"/>
    <mergeCell ref="H9:K9"/>
    <mergeCell ref="A2:K2"/>
    <mergeCell ref="A3:K3"/>
    <mergeCell ref="B5:E5"/>
    <mergeCell ref="F5:G5"/>
    <mergeCell ref="H5:K5"/>
    <mergeCell ref="B6:E6"/>
    <mergeCell ref="F6:G6"/>
    <mergeCell ref="H6:K6"/>
  </mergeCells>
  <phoneticPr fontId="17" type="noConversion"/>
  <printOptions horizontalCentered="1"/>
  <pageMargins left="0.75" right="0.75" top="0.81" bottom="0.41" header="0.51" footer="0.51"/>
  <pageSetup paperSize="9" firstPageNumber="33" orientation="portrait" useFirstPageNumber="1" verticalDpi="0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39"/>
  <sheetViews>
    <sheetView zoomScale="85" zoomScaleSheetLayoutView="100" workbookViewId="0">
      <selection activeCell="K7" sqref="K7"/>
    </sheetView>
  </sheetViews>
  <sheetFormatPr defaultRowHeight="15.75"/>
  <cols>
    <col min="1" max="1" width="9" style="2" customWidth="1"/>
    <col min="2" max="2" width="8.75" style="2" customWidth="1"/>
    <col min="3" max="3" width="11.375" style="2" customWidth="1"/>
    <col min="4" max="4" width="13.875" style="2" customWidth="1"/>
    <col min="5" max="5" width="11.875" style="2" customWidth="1"/>
    <col min="6" max="6" width="8.875" style="2" customWidth="1"/>
    <col min="7" max="9" width="8.25" style="2" customWidth="1"/>
    <col min="10" max="16384" width="9" style="2"/>
  </cols>
  <sheetData>
    <row r="1" spans="1:9" ht="15.75" customHeight="1">
      <c r="A1" s="319" t="s">
        <v>352</v>
      </c>
      <c r="B1" s="319"/>
      <c r="C1" s="3"/>
      <c r="D1" s="3"/>
      <c r="E1" s="320"/>
      <c r="F1" s="320"/>
      <c r="G1" s="3"/>
      <c r="H1" s="3"/>
      <c r="I1" s="3"/>
    </row>
    <row r="2" spans="1:9" ht="39" customHeight="1">
      <c r="A2" s="321" t="s">
        <v>353</v>
      </c>
      <c r="B2" s="321"/>
      <c r="C2" s="321"/>
      <c r="D2" s="321"/>
      <c r="E2" s="321"/>
      <c r="F2" s="321"/>
      <c r="G2" s="321"/>
      <c r="H2" s="321"/>
      <c r="I2" s="321"/>
    </row>
    <row r="3" spans="1:9" ht="24" customHeight="1">
      <c r="A3" s="322" t="s">
        <v>354</v>
      </c>
      <c r="B3" s="322"/>
      <c r="C3" s="322"/>
      <c r="D3" s="322"/>
      <c r="E3" s="322"/>
      <c r="F3" s="322"/>
      <c r="G3" s="322"/>
      <c r="H3" s="322"/>
      <c r="I3" s="322"/>
    </row>
    <row r="4" spans="1:9" s="1" customFormat="1" ht="30" customHeight="1">
      <c r="A4" s="323" t="s">
        <v>298</v>
      </c>
      <c r="B4" s="323"/>
      <c r="C4" s="323"/>
      <c r="D4" s="323"/>
      <c r="E4" s="323"/>
      <c r="F4" s="323"/>
      <c r="G4" s="323"/>
      <c r="H4" s="323"/>
      <c r="I4" s="323"/>
    </row>
    <row r="5" spans="1:9" s="1" customFormat="1" ht="27" customHeight="1">
      <c r="A5" s="5" t="s">
        <v>355</v>
      </c>
      <c r="B5" s="324"/>
      <c r="C5" s="324"/>
      <c r="D5" s="324"/>
      <c r="E5" s="324"/>
      <c r="F5" s="324"/>
      <c r="G5" s="324"/>
      <c r="H5" s="324"/>
      <c r="I5" s="324"/>
    </row>
    <row r="6" spans="1:9" s="1" customFormat="1" ht="27" customHeight="1">
      <c r="A6" s="5" t="s">
        <v>356</v>
      </c>
      <c r="B6" s="324"/>
      <c r="C6" s="324"/>
      <c r="D6" s="324"/>
      <c r="E6" s="324"/>
      <c r="F6" s="324"/>
      <c r="G6" s="324"/>
      <c r="H6" s="324"/>
      <c r="I6" s="324"/>
    </row>
    <row r="7" spans="1:9" s="1" customFormat="1" ht="45.95" customHeight="1">
      <c r="A7" s="5" t="s">
        <v>357</v>
      </c>
      <c r="B7" s="5" t="s">
        <v>358</v>
      </c>
      <c r="C7" s="324" t="s">
        <v>359</v>
      </c>
      <c r="D7" s="324"/>
      <c r="E7" s="324"/>
      <c r="F7" s="324"/>
      <c r="G7" s="324"/>
      <c r="H7" s="324" t="s">
        <v>360</v>
      </c>
      <c r="I7" s="324"/>
    </row>
    <row r="8" spans="1:9" s="1" customFormat="1" ht="45" customHeight="1">
      <c r="A8" s="323"/>
      <c r="B8" s="323"/>
      <c r="C8" s="324" t="s">
        <v>29</v>
      </c>
      <c r="D8" s="324" t="s">
        <v>361</v>
      </c>
      <c r="E8" s="324"/>
      <c r="F8" s="324" t="s">
        <v>362</v>
      </c>
      <c r="G8" s="5" t="s">
        <v>363</v>
      </c>
      <c r="H8" s="5" t="s">
        <v>364</v>
      </c>
      <c r="I8" s="5" t="s">
        <v>365</v>
      </c>
    </row>
    <row r="9" spans="1:9" s="1" customFormat="1" ht="45" customHeight="1">
      <c r="A9" s="323"/>
      <c r="B9" s="323"/>
      <c r="C9" s="324"/>
      <c r="D9" s="324" t="s">
        <v>366</v>
      </c>
      <c r="E9" s="324"/>
      <c r="F9" s="324"/>
      <c r="G9" s="5" t="s">
        <v>367</v>
      </c>
      <c r="H9" s="5" t="s">
        <v>26</v>
      </c>
      <c r="I9" s="5" t="s">
        <v>26</v>
      </c>
    </row>
    <row r="10" spans="1:9" s="1" customFormat="1" ht="45" customHeight="1">
      <c r="A10" s="4"/>
      <c r="B10" s="6"/>
      <c r="C10" s="6"/>
      <c r="D10" s="325" t="s">
        <v>311</v>
      </c>
      <c r="E10" s="325"/>
      <c r="F10" s="6"/>
      <c r="G10" s="6"/>
      <c r="H10" s="6"/>
      <c r="I10" s="6"/>
    </row>
    <row r="11" spans="1:9" s="1" customFormat="1" ht="30.75" customHeight="1">
      <c r="A11" s="5" t="s">
        <v>368</v>
      </c>
      <c r="B11" s="323"/>
      <c r="C11" s="323"/>
      <c r="D11" s="323"/>
      <c r="E11" s="323"/>
      <c r="F11" s="323"/>
      <c r="G11" s="323"/>
      <c r="H11" s="323"/>
      <c r="I11" s="323"/>
    </row>
    <row r="12" spans="1:9" s="1" customFormat="1" ht="30.75" customHeight="1">
      <c r="A12" s="5" t="s">
        <v>369</v>
      </c>
      <c r="B12" s="323"/>
      <c r="C12" s="323"/>
      <c r="D12" s="323"/>
      <c r="E12" s="323"/>
      <c r="F12" s="323"/>
      <c r="G12" s="323"/>
      <c r="H12" s="323"/>
      <c r="I12" s="323"/>
    </row>
    <row r="13" spans="1:9" s="1" customFormat="1" ht="30.75" customHeight="1">
      <c r="A13" s="324" t="s">
        <v>370</v>
      </c>
      <c r="B13" s="324" t="s">
        <v>314</v>
      </c>
      <c r="C13" s="324" t="s">
        <v>315</v>
      </c>
      <c r="D13" s="324" t="s">
        <v>371</v>
      </c>
      <c r="E13" s="324"/>
      <c r="F13" s="324" t="s">
        <v>317</v>
      </c>
      <c r="G13" s="324"/>
      <c r="H13" s="324" t="s">
        <v>318</v>
      </c>
      <c r="I13" s="324" t="s">
        <v>286</v>
      </c>
    </row>
    <row r="14" spans="1:9" s="1" customFormat="1" ht="30.75" customHeight="1">
      <c r="A14" s="324"/>
      <c r="B14" s="324"/>
      <c r="C14" s="324"/>
      <c r="D14" s="324" t="s">
        <v>372</v>
      </c>
      <c r="E14" s="324"/>
      <c r="F14" s="324"/>
      <c r="G14" s="324"/>
      <c r="H14" s="324"/>
      <c r="I14" s="324"/>
    </row>
    <row r="15" spans="1:9" s="1" customFormat="1" ht="27.95" customHeight="1">
      <c r="A15" s="4"/>
      <c r="B15" s="5" t="s">
        <v>319</v>
      </c>
      <c r="C15" s="5" t="s">
        <v>320</v>
      </c>
      <c r="D15" s="323"/>
      <c r="E15" s="323"/>
      <c r="F15" s="324"/>
      <c r="G15" s="324"/>
      <c r="H15" s="5"/>
      <c r="I15" s="5"/>
    </row>
    <row r="16" spans="1:9" s="1" customFormat="1" ht="27.95" customHeight="1">
      <c r="A16" s="4"/>
      <c r="B16" s="4"/>
      <c r="C16" s="5" t="s">
        <v>321</v>
      </c>
      <c r="D16" s="323"/>
      <c r="E16" s="323"/>
      <c r="F16" s="324"/>
      <c r="G16" s="324"/>
      <c r="H16" s="5"/>
      <c r="I16" s="4"/>
    </row>
    <row r="17" spans="1:9" s="1" customFormat="1" ht="27.95" customHeight="1">
      <c r="A17" s="4"/>
      <c r="B17" s="4"/>
      <c r="C17" s="5" t="s">
        <v>322</v>
      </c>
      <c r="D17" s="323"/>
      <c r="E17" s="323"/>
      <c r="F17" s="324"/>
      <c r="G17" s="324"/>
      <c r="H17" s="5"/>
      <c r="I17" s="4"/>
    </row>
    <row r="18" spans="1:9" s="1" customFormat="1" ht="27.95" customHeight="1">
      <c r="A18" s="4"/>
      <c r="B18" s="4"/>
      <c r="C18" s="5" t="s">
        <v>323</v>
      </c>
      <c r="D18" s="323"/>
      <c r="E18" s="323"/>
      <c r="F18" s="324"/>
      <c r="G18" s="324"/>
      <c r="H18" s="5"/>
      <c r="I18" s="4"/>
    </row>
    <row r="19" spans="1:9" s="1" customFormat="1" ht="27.95" customHeight="1">
      <c r="A19" s="4"/>
      <c r="B19" s="5" t="s">
        <v>324</v>
      </c>
      <c r="C19" s="5" t="s">
        <v>325</v>
      </c>
      <c r="D19" s="323"/>
      <c r="E19" s="323"/>
      <c r="F19" s="324"/>
      <c r="G19" s="324"/>
      <c r="H19" s="5"/>
      <c r="I19" s="5"/>
    </row>
    <row r="20" spans="1:9" s="1" customFormat="1" ht="27.95" customHeight="1">
      <c r="A20" s="4"/>
      <c r="B20" s="4"/>
      <c r="C20" s="5" t="s">
        <v>326</v>
      </c>
      <c r="D20" s="323"/>
      <c r="E20" s="323"/>
      <c r="F20" s="324"/>
      <c r="G20" s="324"/>
      <c r="H20" s="5"/>
      <c r="I20" s="4"/>
    </row>
    <row r="21" spans="1:9" s="1" customFormat="1" ht="27.95" customHeight="1">
      <c r="A21" s="4"/>
      <c r="B21" s="4"/>
      <c r="C21" s="5" t="s">
        <v>327</v>
      </c>
      <c r="D21" s="323"/>
      <c r="E21" s="323"/>
      <c r="F21" s="324"/>
      <c r="G21" s="324"/>
      <c r="H21" s="5"/>
      <c r="I21" s="4"/>
    </row>
    <row r="22" spans="1:9" s="1" customFormat="1" ht="27.95" customHeight="1">
      <c r="A22" s="4"/>
      <c r="B22" s="4"/>
      <c r="C22" s="5" t="s">
        <v>328</v>
      </c>
      <c r="D22" s="323"/>
      <c r="E22" s="323"/>
      <c r="F22" s="324"/>
      <c r="G22" s="324"/>
      <c r="H22" s="5"/>
      <c r="I22" s="4"/>
    </row>
    <row r="23" spans="1:9" s="1" customFormat="1" ht="48.95" customHeight="1">
      <c r="A23" s="4"/>
      <c r="B23" s="4"/>
      <c r="C23" s="5" t="s">
        <v>373</v>
      </c>
      <c r="D23" s="323"/>
      <c r="E23" s="323"/>
      <c r="F23" s="324"/>
      <c r="G23" s="324"/>
      <c r="H23" s="5"/>
      <c r="I23" s="4"/>
    </row>
    <row r="24" spans="1:9" s="1" customFormat="1" ht="27.95" customHeight="1">
      <c r="A24" s="323" t="s">
        <v>374</v>
      </c>
      <c r="B24" s="323"/>
      <c r="C24" s="323"/>
      <c r="D24" s="323"/>
      <c r="E24" s="323"/>
      <c r="F24" s="323"/>
      <c r="G24" s="323"/>
      <c r="H24" s="323"/>
      <c r="I24" s="323"/>
    </row>
    <row r="25" spans="1:9" s="1" customFormat="1" ht="15"/>
    <row r="26" spans="1:9" s="1" customFormat="1" ht="15"/>
    <row r="27" spans="1:9" s="1" customFormat="1" ht="15"/>
    <row r="28" spans="1:9" s="1" customFormat="1" ht="15"/>
    <row r="29" spans="1:9" s="1" customFormat="1" ht="15"/>
    <row r="30" spans="1:9" s="1" customFormat="1" ht="15"/>
    <row r="31" spans="1:9" s="1" customFormat="1" ht="15"/>
    <row r="32" spans="1:9" s="1" customFormat="1" ht="15"/>
    <row r="33" s="1" customFormat="1" ht="15"/>
    <row r="34" s="1" customFormat="1" ht="15"/>
    <row r="35" s="1" customFormat="1" ht="15"/>
    <row r="36" s="1" customFormat="1" ht="15"/>
    <row r="37" s="1" customFormat="1" ht="15"/>
    <row r="38" s="1" customFormat="1" ht="15"/>
    <row r="39" s="1" customFormat="1" ht="15"/>
  </sheetData>
  <mergeCells count="44">
    <mergeCell ref="A24:I24"/>
    <mergeCell ref="A8:A9"/>
    <mergeCell ref="A13:A14"/>
    <mergeCell ref="B8:B9"/>
    <mergeCell ref="B13:B14"/>
    <mergeCell ref="C8:C9"/>
    <mergeCell ref="C13:C14"/>
    <mergeCell ref="F8:F9"/>
    <mergeCell ref="H13:H14"/>
    <mergeCell ref="I13:I14"/>
    <mergeCell ref="D21:E21"/>
    <mergeCell ref="F21:G21"/>
    <mergeCell ref="D22:E22"/>
    <mergeCell ref="F22:G22"/>
    <mergeCell ref="D23:E23"/>
    <mergeCell ref="F23:G23"/>
    <mergeCell ref="D18:E18"/>
    <mergeCell ref="F18:G18"/>
    <mergeCell ref="D19:E19"/>
    <mergeCell ref="F19:G19"/>
    <mergeCell ref="D20:E20"/>
    <mergeCell ref="F20:G20"/>
    <mergeCell ref="D14:E14"/>
    <mergeCell ref="D15:E15"/>
    <mergeCell ref="F15:G15"/>
    <mergeCell ref="D16:E16"/>
    <mergeCell ref="F16:G16"/>
    <mergeCell ref="D17:E17"/>
    <mergeCell ref="F17:G17"/>
    <mergeCell ref="F13:G14"/>
    <mergeCell ref="D8:E8"/>
    <mergeCell ref="D9:E9"/>
    <mergeCell ref="D10:E10"/>
    <mergeCell ref="B11:I11"/>
    <mergeCell ref="B12:I12"/>
    <mergeCell ref="D13:E13"/>
    <mergeCell ref="A1:B1"/>
    <mergeCell ref="E1:F1"/>
    <mergeCell ref="A2:I2"/>
    <mergeCell ref="A3:I3"/>
    <mergeCell ref="A4:I4"/>
    <mergeCell ref="C7:G7"/>
    <mergeCell ref="H7:I7"/>
    <mergeCell ref="B5:I6"/>
  </mergeCells>
  <phoneticPr fontId="17" type="noConversion"/>
  <printOptions horizontalCentered="1"/>
  <pageMargins left="0.36" right="0.36" top="1" bottom="0.61" header="0.51" footer="0.51"/>
  <pageSetup paperSize="9" scale="95" firstPageNumber="34" orientation="portrait" useFirstPageNumber="1" verticalDpi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2"/>
  <sheetViews>
    <sheetView showZeros="0" topLeftCell="A4" workbookViewId="0">
      <selection activeCell="A4" sqref="A4:A6"/>
    </sheetView>
  </sheetViews>
  <sheetFormatPr defaultRowHeight="14.25"/>
  <cols>
    <col min="1" max="1" width="10.125" style="27" customWidth="1"/>
    <col min="2" max="2" width="7" style="192" customWidth="1"/>
    <col min="3" max="3" width="7.25" style="27" customWidth="1"/>
    <col min="4" max="4" width="14.5" style="27" customWidth="1"/>
    <col min="5" max="5" width="6.875" style="27" customWidth="1"/>
    <col min="6" max="6" width="9" style="27" customWidth="1"/>
    <col min="7" max="7" width="5.75" style="27" customWidth="1"/>
    <col min="8" max="8" width="6.75" style="27" customWidth="1"/>
    <col min="9" max="9" width="8.375" style="27" customWidth="1"/>
    <col min="10" max="10" width="6.75" style="27" customWidth="1"/>
    <col min="11" max="11" width="8" style="27" customWidth="1"/>
    <col min="12" max="13" width="8.5" style="27" customWidth="1"/>
    <col min="14" max="14" width="8.625" style="27" customWidth="1"/>
    <col min="15" max="15" width="7.125" style="27" customWidth="1"/>
    <col min="16" max="16384" width="9" style="27"/>
  </cols>
  <sheetData>
    <row r="1" spans="1:15" ht="23.25" customHeight="1">
      <c r="A1" s="25" t="s">
        <v>21</v>
      </c>
    </row>
    <row r="2" spans="1:15" ht="29.25" customHeight="1">
      <c r="A2" s="217" t="s">
        <v>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5" s="24" customFormat="1" ht="18.75" customHeight="1">
      <c r="B3" s="193"/>
      <c r="O3" s="37" t="s">
        <v>23</v>
      </c>
    </row>
    <row r="4" spans="1:15" s="25" customFormat="1" ht="22.5" customHeight="1">
      <c r="A4" s="222" t="s">
        <v>24</v>
      </c>
      <c r="B4" s="218" t="s">
        <v>25</v>
      </c>
      <c r="C4" s="219"/>
      <c r="D4" s="219"/>
      <c r="E4" s="219"/>
      <c r="F4" s="219"/>
      <c r="G4" s="219"/>
      <c r="H4" s="219"/>
      <c r="I4" s="218" t="s">
        <v>26</v>
      </c>
      <c r="J4" s="219"/>
      <c r="K4" s="219"/>
      <c r="L4" s="219"/>
      <c r="M4" s="219"/>
      <c r="N4" s="219"/>
      <c r="O4" s="222" t="s">
        <v>27</v>
      </c>
    </row>
    <row r="5" spans="1:15" s="25" customFormat="1" ht="30.75" customHeight="1">
      <c r="A5" s="223"/>
      <c r="B5" s="225" t="s">
        <v>28</v>
      </c>
      <c r="C5" s="218" t="s">
        <v>29</v>
      </c>
      <c r="D5" s="220"/>
      <c r="E5" s="222" t="s">
        <v>30</v>
      </c>
      <c r="F5" s="222" t="s">
        <v>31</v>
      </c>
      <c r="G5" s="222" t="s">
        <v>32</v>
      </c>
      <c r="H5" s="222" t="s">
        <v>33</v>
      </c>
      <c r="I5" s="222" t="s">
        <v>28</v>
      </c>
      <c r="J5" s="218" t="s">
        <v>34</v>
      </c>
      <c r="K5" s="219"/>
      <c r="L5" s="219"/>
      <c r="M5" s="220"/>
      <c r="N5" s="222" t="s">
        <v>35</v>
      </c>
      <c r="O5" s="223"/>
    </row>
    <row r="6" spans="1:15" s="25" customFormat="1" ht="30.75" customHeight="1">
      <c r="A6" s="224"/>
      <c r="B6" s="226"/>
      <c r="C6" s="84" t="s">
        <v>36</v>
      </c>
      <c r="D6" s="84" t="s">
        <v>37</v>
      </c>
      <c r="E6" s="224"/>
      <c r="F6" s="224"/>
      <c r="G6" s="224"/>
      <c r="H6" s="224"/>
      <c r="I6" s="224"/>
      <c r="J6" s="29" t="s">
        <v>38</v>
      </c>
      <c r="K6" s="29" t="s">
        <v>39</v>
      </c>
      <c r="L6" s="29" t="s">
        <v>40</v>
      </c>
      <c r="M6" s="29" t="s">
        <v>41</v>
      </c>
      <c r="N6" s="224"/>
      <c r="O6" s="224"/>
    </row>
    <row r="7" spans="1:15" ht="35.25" customHeight="1">
      <c r="A7" s="194" t="s">
        <v>28</v>
      </c>
      <c r="B7" s="195">
        <f>SUM(B8:B8)</f>
        <v>264.79000000000002</v>
      </c>
      <c r="C7" s="195">
        <f>SUM(C8:C8)</f>
        <v>264.79000000000002</v>
      </c>
      <c r="D7" s="196">
        <f t="shared" ref="D7:N7" si="0">SUM(D8:D11)</f>
        <v>0</v>
      </c>
      <c r="E7" s="196">
        <f t="shared" si="0"/>
        <v>0</v>
      </c>
      <c r="F7" s="196">
        <f t="shared" si="0"/>
        <v>0</v>
      </c>
      <c r="G7" s="196">
        <f t="shared" si="0"/>
        <v>0</v>
      </c>
      <c r="H7" s="196">
        <f t="shared" si="0"/>
        <v>0</v>
      </c>
      <c r="I7" s="202">
        <f>SUM(J7:N7)</f>
        <v>264.78999999999996</v>
      </c>
      <c r="J7" s="196">
        <f t="shared" si="0"/>
        <v>0</v>
      </c>
      <c r="K7" s="196">
        <f t="shared" si="0"/>
        <v>133.29</v>
      </c>
      <c r="L7" s="203">
        <f t="shared" si="0"/>
        <v>31.5</v>
      </c>
      <c r="M7" s="196">
        <f t="shared" si="0"/>
        <v>0</v>
      </c>
      <c r="N7" s="204">
        <f t="shared" si="0"/>
        <v>100</v>
      </c>
      <c r="O7" s="201"/>
    </row>
    <row r="8" spans="1:15" ht="39" customHeight="1">
      <c r="A8" s="197" t="s">
        <v>42</v>
      </c>
      <c r="B8" s="195">
        <v>264.79000000000002</v>
      </c>
      <c r="C8" s="195">
        <v>264.79000000000002</v>
      </c>
      <c r="D8" s="196"/>
      <c r="E8" s="196"/>
      <c r="F8" s="196"/>
      <c r="G8" s="196"/>
      <c r="H8" s="196"/>
      <c r="I8" s="202">
        <f>SUM(J8:N8)</f>
        <v>264.78999999999996</v>
      </c>
      <c r="J8" s="205"/>
      <c r="K8" s="206">
        <v>133.29</v>
      </c>
      <c r="L8" s="203">
        <v>31.5</v>
      </c>
      <c r="M8" s="205"/>
      <c r="N8" s="204">
        <v>100</v>
      </c>
      <c r="O8" s="201"/>
    </row>
    <row r="9" spans="1:15" s="191" customFormat="1" ht="51" customHeight="1">
      <c r="A9" s="198"/>
      <c r="B9" s="199">
        <f>SUM(C9:H9)</f>
        <v>0</v>
      </c>
      <c r="C9" s="200"/>
      <c r="D9" s="200"/>
      <c r="E9" s="200"/>
      <c r="F9" s="200"/>
      <c r="G9" s="200"/>
      <c r="H9" s="200"/>
      <c r="I9" s="207">
        <f>SUM(J9:N9)</f>
        <v>0</v>
      </c>
      <c r="J9" s="200"/>
      <c r="K9" s="200"/>
      <c r="L9" s="200"/>
      <c r="M9" s="200"/>
      <c r="N9" s="200"/>
      <c r="O9" s="208"/>
    </row>
    <row r="10" spans="1:15" ht="30" customHeight="1">
      <c r="A10" s="201"/>
      <c r="B10" s="199">
        <f>SUM(C10:H10)</f>
        <v>0</v>
      </c>
      <c r="C10" s="201"/>
      <c r="D10" s="201"/>
      <c r="E10" s="201"/>
      <c r="F10" s="201"/>
      <c r="G10" s="201"/>
      <c r="H10" s="201"/>
      <c r="I10" s="207">
        <f>SUM(J10:N10)</f>
        <v>0</v>
      </c>
      <c r="J10" s="201"/>
      <c r="K10" s="201"/>
      <c r="L10" s="201"/>
      <c r="M10" s="201"/>
      <c r="N10" s="201"/>
      <c r="O10" s="201"/>
    </row>
    <row r="11" spans="1:15" ht="30" customHeight="1">
      <c r="A11" s="201"/>
      <c r="B11" s="199">
        <f>SUM(C11:H11)</f>
        <v>0</v>
      </c>
      <c r="C11" s="201"/>
      <c r="D11" s="201"/>
      <c r="E11" s="201"/>
      <c r="F11" s="201"/>
      <c r="G11" s="201"/>
      <c r="H11" s="201"/>
      <c r="I11" s="207">
        <f>SUM(J11:N11)</f>
        <v>0</v>
      </c>
      <c r="J11" s="201"/>
      <c r="K11" s="201"/>
      <c r="L11" s="201"/>
      <c r="M11" s="201"/>
      <c r="N11" s="201"/>
      <c r="O11" s="201"/>
    </row>
    <row r="12" spans="1:15" ht="30" customHeight="1">
      <c r="A12" s="221" t="s">
        <v>43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</row>
  </sheetData>
  <mergeCells count="15">
    <mergeCell ref="G5:G6"/>
    <mergeCell ref="H5:H6"/>
    <mergeCell ref="I5:I6"/>
    <mergeCell ref="N5:N6"/>
    <mergeCell ref="O4:O6"/>
    <mergeCell ref="A2:O2"/>
    <mergeCell ref="B4:H4"/>
    <mergeCell ref="I4:N4"/>
    <mergeCell ref="C5:D5"/>
    <mergeCell ref="J5:M5"/>
    <mergeCell ref="A12:O12"/>
    <mergeCell ref="A4:A6"/>
    <mergeCell ref="B5:B6"/>
    <mergeCell ref="E5:E6"/>
    <mergeCell ref="F5:F6"/>
  </mergeCells>
  <phoneticPr fontId="17" type="noConversion"/>
  <conditionalFormatting sqref="K8">
    <cfRule type="cellIs" dxfId="6" priority="1" stopIfTrue="1" operator="equal">
      <formula>0</formula>
    </cfRule>
  </conditionalFormatting>
  <printOptions horizontalCentered="1"/>
  <pageMargins left="0.35" right="0.35" top="0.98" bottom="0.98" header="0.51" footer="0.51"/>
  <pageSetup paperSize="9" firstPageNumber="18" orientation="landscape" useFirstPageNumber="1"/>
  <headerFooter scaleWithDoc="0"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A13" sqref="A13"/>
    </sheetView>
  </sheetViews>
  <sheetFormatPr defaultColWidth="6.875" defaultRowHeight="14.25"/>
  <cols>
    <col min="1" max="1" width="23.875" customWidth="1"/>
    <col min="2" max="2" width="9.625" customWidth="1"/>
    <col min="3" max="3" width="26.125" customWidth="1"/>
    <col min="4" max="4" width="9.625" customWidth="1"/>
    <col min="5" max="5" width="23.875" customWidth="1"/>
    <col min="6" max="6" width="9.625" customWidth="1"/>
    <col min="7" max="7" width="23.75" customWidth="1"/>
    <col min="8" max="8" width="9.625" customWidth="1"/>
  </cols>
  <sheetData>
    <row r="1" spans="1:8" s="43" customFormat="1">
      <c r="A1" s="9" t="s">
        <v>44</v>
      </c>
      <c r="B1" s="182"/>
    </row>
    <row r="2" spans="1:8" s="178" customFormat="1" ht="27.75">
      <c r="A2" s="227" t="s">
        <v>22</v>
      </c>
      <c r="B2" s="227"/>
      <c r="C2" s="227"/>
      <c r="D2" s="227"/>
      <c r="E2" s="227"/>
      <c r="F2" s="227"/>
      <c r="G2" s="227"/>
      <c r="H2" s="227"/>
    </row>
    <row r="3" spans="1:8" s="179" customFormat="1" ht="14.25" customHeight="1">
      <c r="A3" s="183"/>
      <c r="B3" s="184"/>
      <c r="D3" s="228" t="s">
        <v>23</v>
      </c>
      <c r="E3" s="228"/>
      <c r="F3" s="228"/>
      <c r="G3" s="228"/>
      <c r="H3" s="228"/>
    </row>
    <row r="4" spans="1:8" s="180" customFormat="1" ht="18.95" customHeight="1">
      <c r="A4" s="229" t="s">
        <v>45</v>
      </c>
      <c r="B4" s="229"/>
      <c r="C4" s="229" t="s">
        <v>46</v>
      </c>
      <c r="D4" s="229"/>
      <c r="E4" s="229"/>
      <c r="F4" s="229"/>
      <c r="G4" s="229"/>
      <c r="H4" s="229"/>
    </row>
    <row r="5" spans="1:8" s="180" customFormat="1" ht="30" customHeight="1">
      <c r="A5" s="185" t="s">
        <v>47</v>
      </c>
      <c r="B5" s="186" t="s">
        <v>48</v>
      </c>
      <c r="C5" s="186" t="s">
        <v>49</v>
      </c>
      <c r="D5" s="185" t="s">
        <v>48</v>
      </c>
      <c r="E5" s="186" t="s">
        <v>50</v>
      </c>
      <c r="F5" s="186" t="s">
        <v>48</v>
      </c>
      <c r="G5" s="186" t="s">
        <v>51</v>
      </c>
      <c r="H5" s="186" t="s">
        <v>48</v>
      </c>
    </row>
    <row r="6" spans="1:8" s="181" customFormat="1" ht="14.25" customHeight="1">
      <c r="A6" s="187" t="s">
        <v>52</v>
      </c>
      <c r="B6" s="156">
        <v>264.79000000000002</v>
      </c>
      <c r="C6" s="137" t="s">
        <v>53</v>
      </c>
      <c r="D6" s="156">
        <v>237.19</v>
      </c>
      <c r="E6" s="187" t="s">
        <v>54</v>
      </c>
      <c r="F6" s="156">
        <f>SUM(F7:F9)</f>
        <v>164.79</v>
      </c>
      <c r="G6" s="187" t="s">
        <v>55</v>
      </c>
      <c r="H6" s="156">
        <v>133.29</v>
      </c>
    </row>
    <row r="7" spans="1:8" s="181" customFormat="1" ht="14.25" customHeight="1">
      <c r="A7" s="187" t="s">
        <v>56</v>
      </c>
      <c r="B7" s="156">
        <v>0</v>
      </c>
      <c r="C7" s="140" t="s">
        <v>57</v>
      </c>
      <c r="D7" s="156"/>
      <c r="E7" s="187" t="s">
        <v>58</v>
      </c>
      <c r="F7" s="188">
        <v>133.29</v>
      </c>
      <c r="G7" s="187" t="s">
        <v>59</v>
      </c>
      <c r="H7" s="156">
        <v>10.82</v>
      </c>
    </row>
    <row r="8" spans="1:8" s="181" customFormat="1" ht="14.25" customHeight="1">
      <c r="A8" s="187" t="s">
        <v>60</v>
      </c>
      <c r="B8" s="156">
        <v>0</v>
      </c>
      <c r="C8" s="140" t="s">
        <v>61</v>
      </c>
      <c r="D8" s="156"/>
      <c r="E8" s="187" t="s">
        <v>62</v>
      </c>
      <c r="F8" s="157">
        <v>31.5</v>
      </c>
      <c r="G8" s="187" t="s">
        <v>63</v>
      </c>
      <c r="H8" s="156">
        <v>0</v>
      </c>
    </row>
    <row r="9" spans="1:8" s="181" customFormat="1" ht="14.25" customHeight="1">
      <c r="A9" s="187" t="s">
        <v>64</v>
      </c>
      <c r="B9" s="156">
        <v>0</v>
      </c>
      <c r="C9" s="140" t="s">
        <v>65</v>
      </c>
      <c r="D9" s="156"/>
      <c r="E9" s="187" t="s">
        <v>66</v>
      </c>
      <c r="F9" s="156"/>
      <c r="G9" s="187" t="s">
        <v>67</v>
      </c>
      <c r="H9" s="156">
        <v>0</v>
      </c>
    </row>
    <row r="10" spans="1:8" s="181" customFormat="1" ht="14.25" customHeight="1">
      <c r="A10" s="187" t="s">
        <v>68</v>
      </c>
      <c r="B10" s="156">
        <v>0</v>
      </c>
      <c r="C10" s="140" t="s">
        <v>69</v>
      </c>
      <c r="D10" s="156"/>
      <c r="E10" s="187" t="s">
        <v>70</v>
      </c>
      <c r="F10" s="156">
        <f>SUM(F11:F20)</f>
        <v>100</v>
      </c>
      <c r="G10" s="187" t="s">
        <v>71</v>
      </c>
      <c r="H10" s="156">
        <v>120.68</v>
      </c>
    </row>
    <row r="11" spans="1:8" s="181" customFormat="1" ht="14.25" customHeight="1">
      <c r="A11" s="187"/>
      <c r="B11" s="156"/>
      <c r="C11" s="140" t="s">
        <v>72</v>
      </c>
      <c r="D11" s="156"/>
      <c r="E11" s="187" t="s">
        <v>73</v>
      </c>
      <c r="F11" s="156">
        <v>0</v>
      </c>
      <c r="G11" s="187" t="s">
        <v>74</v>
      </c>
      <c r="H11" s="156"/>
    </row>
    <row r="12" spans="1:8" s="181" customFormat="1" ht="14.25" customHeight="1">
      <c r="A12" s="187"/>
      <c r="B12" s="156"/>
      <c r="C12" s="140" t="s">
        <v>75</v>
      </c>
      <c r="D12" s="156"/>
      <c r="E12" s="187" t="s">
        <v>76</v>
      </c>
      <c r="F12" s="156">
        <v>100</v>
      </c>
      <c r="G12" s="187" t="s">
        <v>77</v>
      </c>
      <c r="H12" s="156"/>
    </row>
    <row r="13" spans="1:8" s="181" customFormat="1" ht="14.25" customHeight="1">
      <c r="A13" s="187"/>
      <c r="B13" s="156"/>
      <c r="C13" s="140" t="s">
        <v>78</v>
      </c>
      <c r="D13" s="140">
        <v>16.72</v>
      </c>
      <c r="E13" s="187" t="s">
        <v>79</v>
      </c>
      <c r="F13" s="156">
        <v>0</v>
      </c>
      <c r="G13" s="187" t="s">
        <v>80</v>
      </c>
      <c r="H13" s="156"/>
    </row>
    <row r="14" spans="1:8" s="181" customFormat="1" ht="14.25" customHeight="1">
      <c r="A14" s="187"/>
      <c r="B14" s="156"/>
      <c r="C14" s="140" t="s">
        <v>81</v>
      </c>
      <c r="D14" s="156">
        <v>0</v>
      </c>
      <c r="E14" s="187" t="s">
        <v>82</v>
      </c>
      <c r="F14" s="156">
        <v>0</v>
      </c>
      <c r="G14" s="187" t="s">
        <v>83</v>
      </c>
      <c r="H14" s="156"/>
    </row>
    <row r="15" spans="1:8" s="181" customFormat="1" ht="14.25" customHeight="1">
      <c r="A15" s="187"/>
      <c r="B15" s="156"/>
      <c r="C15" s="144" t="s">
        <v>84</v>
      </c>
      <c r="D15" s="156">
        <v>0</v>
      </c>
      <c r="E15" s="187" t="s">
        <v>85</v>
      </c>
      <c r="F15" s="156">
        <v>0</v>
      </c>
      <c r="G15" s="187" t="s">
        <v>86</v>
      </c>
      <c r="H15" s="156">
        <v>0</v>
      </c>
    </row>
    <row r="16" spans="1:8" s="181" customFormat="1" ht="14.25" customHeight="1">
      <c r="A16" s="187"/>
      <c r="B16" s="156"/>
      <c r="C16" s="144" t="s">
        <v>87</v>
      </c>
      <c r="D16" s="156">
        <v>0</v>
      </c>
      <c r="E16" s="187" t="s">
        <v>88</v>
      </c>
      <c r="F16" s="156">
        <v>0</v>
      </c>
      <c r="G16" s="187" t="s">
        <v>89</v>
      </c>
      <c r="H16" s="156">
        <v>0</v>
      </c>
    </row>
    <row r="17" spans="1:8" s="181" customFormat="1" ht="14.25" customHeight="1">
      <c r="A17" s="187"/>
      <c r="B17" s="156"/>
      <c r="C17" s="144" t="s">
        <v>90</v>
      </c>
      <c r="D17" s="156">
        <v>0</v>
      </c>
      <c r="E17" s="187" t="s">
        <v>91</v>
      </c>
      <c r="F17" s="156">
        <v>0</v>
      </c>
      <c r="G17" s="187" t="s">
        <v>92</v>
      </c>
      <c r="H17" s="156">
        <v>0</v>
      </c>
    </row>
    <row r="18" spans="1:8" s="181" customFormat="1" ht="14.25" customHeight="1">
      <c r="A18" s="187"/>
      <c r="B18" s="156"/>
      <c r="C18" s="144" t="s">
        <v>93</v>
      </c>
      <c r="D18" s="156"/>
      <c r="E18" s="187" t="s">
        <v>94</v>
      </c>
      <c r="F18" s="156">
        <v>0</v>
      </c>
      <c r="G18" s="187" t="s">
        <v>95</v>
      </c>
      <c r="H18" s="156">
        <v>0</v>
      </c>
    </row>
    <row r="19" spans="1:8" s="181" customFormat="1" ht="14.25" customHeight="1">
      <c r="A19" s="187"/>
      <c r="B19" s="156"/>
      <c r="C19" s="146" t="s">
        <v>96</v>
      </c>
      <c r="D19" s="156">
        <v>0</v>
      </c>
      <c r="E19" s="187" t="s">
        <v>97</v>
      </c>
      <c r="F19" s="156">
        <v>0</v>
      </c>
      <c r="G19" s="187" t="s">
        <v>98</v>
      </c>
      <c r="H19" s="156">
        <v>0</v>
      </c>
    </row>
    <row r="20" spans="1:8" s="181" customFormat="1" ht="14.25" customHeight="1">
      <c r="A20" s="187"/>
      <c r="B20" s="189"/>
      <c r="C20" s="146" t="s">
        <v>99</v>
      </c>
      <c r="D20" s="156">
        <v>0</v>
      </c>
      <c r="E20" s="187" t="s">
        <v>100</v>
      </c>
      <c r="F20" s="156">
        <v>0</v>
      </c>
      <c r="G20" s="187" t="s">
        <v>101</v>
      </c>
      <c r="H20" s="156">
        <v>0</v>
      </c>
    </row>
    <row r="21" spans="1:8" s="181" customFormat="1" ht="14.25" customHeight="1">
      <c r="A21" s="187"/>
      <c r="B21" s="189"/>
      <c r="C21" s="146" t="s">
        <v>102</v>
      </c>
      <c r="D21" s="156">
        <v>0</v>
      </c>
      <c r="E21" s="187" t="s">
        <v>103</v>
      </c>
      <c r="F21" s="156">
        <v>0</v>
      </c>
      <c r="G21" s="187"/>
      <c r="H21" s="189"/>
    </row>
    <row r="22" spans="1:8" s="181" customFormat="1" ht="14.25" customHeight="1">
      <c r="A22" s="187"/>
      <c r="B22" s="189"/>
      <c r="C22" s="146" t="s">
        <v>104</v>
      </c>
      <c r="D22" s="156">
        <v>0</v>
      </c>
      <c r="E22" s="187"/>
      <c r="F22" s="189"/>
      <c r="G22" s="187"/>
      <c r="H22" s="189"/>
    </row>
    <row r="23" spans="1:8" s="181" customFormat="1" ht="14.25" customHeight="1">
      <c r="A23" s="187"/>
      <c r="B23" s="189"/>
      <c r="C23" s="146" t="s">
        <v>105</v>
      </c>
      <c r="D23" s="156">
        <v>0</v>
      </c>
      <c r="E23" s="187"/>
      <c r="F23" s="189"/>
      <c r="G23" s="187"/>
      <c r="H23" s="189"/>
    </row>
    <row r="24" spans="1:8" s="181" customFormat="1" ht="14.25" customHeight="1">
      <c r="A24" s="187"/>
      <c r="B24" s="189"/>
      <c r="C24" s="146" t="s">
        <v>106</v>
      </c>
      <c r="D24" s="156">
        <v>0</v>
      </c>
      <c r="E24" s="187"/>
      <c r="F24" s="189"/>
      <c r="G24" s="187"/>
      <c r="H24" s="189"/>
    </row>
    <row r="25" spans="1:8" s="181" customFormat="1" ht="14.25" customHeight="1">
      <c r="A25" s="187"/>
      <c r="B25" s="189"/>
      <c r="C25" s="144" t="s">
        <v>107</v>
      </c>
      <c r="D25" s="156">
        <v>10.88</v>
      </c>
      <c r="E25" s="187"/>
      <c r="F25" s="189"/>
      <c r="G25" s="187"/>
      <c r="H25" s="189"/>
    </row>
    <row r="26" spans="1:8" s="181" customFormat="1" ht="14.25" customHeight="1">
      <c r="A26" s="187"/>
      <c r="B26" s="189"/>
      <c r="C26" s="144" t="s">
        <v>108</v>
      </c>
      <c r="D26" s="156">
        <v>0</v>
      </c>
      <c r="E26" s="187"/>
      <c r="F26" s="189"/>
      <c r="G26" s="187"/>
      <c r="H26" s="189"/>
    </row>
    <row r="27" spans="1:8" s="181" customFormat="1" ht="14.25" customHeight="1">
      <c r="A27" s="187"/>
      <c r="B27" s="189"/>
      <c r="C27" s="144" t="s">
        <v>109</v>
      </c>
      <c r="D27" s="156">
        <v>0</v>
      </c>
      <c r="E27" s="187"/>
      <c r="F27" s="189"/>
      <c r="G27" s="187"/>
      <c r="H27" s="189"/>
    </row>
    <row r="28" spans="1:8" s="181" customFormat="1" ht="14.25" customHeight="1">
      <c r="A28" s="187"/>
      <c r="B28" s="189"/>
      <c r="C28" s="144" t="s">
        <v>110</v>
      </c>
      <c r="D28" s="156">
        <v>0</v>
      </c>
      <c r="E28" s="187"/>
      <c r="F28" s="189"/>
      <c r="G28" s="187"/>
      <c r="H28" s="189"/>
    </row>
    <row r="29" spans="1:8" s="181" customFormat="1" ht="14.25" customHeight="1">
      <c r="A29" s="187"/>
      <c r="B29" s="189"/>
      <c r="C29" s="144" t="s">
        <v>111</v>
      </c>
      <c r="D29" s="156">
        <v>0</v>
      </c>
      <c r="E29" s="187"/>
      <c r="F29" s="189"/>
      <c r="G29" s="187"/>
      <c r="H29" s="189"/>
    </row>
    <row r="30" spans="1:8" s="181" customFormat="1" ht="14.25" customHeight="1">
      <c r="A30" s="187"/>
      <c r="B30" s="189"/>
      <c r="C30" s="147" t="s">
        <v>112</v>
      </c>
      <c r="D30" s="156">
        <v>0</v>
      </c>
      <c r="E30" s="187"/>
      <c r="F30" s="189"/>
      <c r="G30" s="187"/>
      <c r="H30" s="189"/>
    </row>
    <row r="31" spans="1:8" s="181" customFormat="1" ht="14.25" customHeight="1">
      <c r="A31" s="187"/>
      <c r="B31" s="189"/>
      <c r="C31" s="137" t="s">
        <v>113</v>
      </c>
      <c r="D31" s="156">
        <v>0</v>
      </c>
      <c r="E31" s="187"/>
      <c r="F31" s="189"/>
      <c r="G31" s="187"/>
      <c r="H31" s="189"/>
    </row>
    <row r="32" spans="1:8" s="181" customFormat="1" ht="14.25" customHeight="1">
      <c r="A32" s="187"/>
      <c r="B32" s="189"/>
      <c r="C32" s="47" t="s">
        <v>114</v>
      </c>
      <c r="D32" s="156">
        <v>0</v>
      </c>
      <c r="E32" s="187"/>
      <c r="F32" s="189"/>
      <c r="G32" s="187"/>
      <c r="H32" s="189"/>
    </row>
    <row r="33" spans="1:8" s="181" customFormat="1" ht="14.25" customHeight="1">
      <c r="A33" s="187"/>
      <c r="B33" s="189"/>
      <c r="C33" s="137" t="s">
        <v>115</v>
      </c>
      <c r="D33" s="156">
        <v>0</v>
      </c>
      <c r="E33" s="187"/>
      <c r="F33" s="189"/>
      <c r="G33" s="187"/>
      <c r="H33" s="189"/>
    </row>
    <row r="34" spans="1:8" s="181" customFormat="1" ht="14.25" customHeight="1">
      <c r="A34" s="187"/>
      <c r="B34" s="189"/>
      <c r="C34" s="137" t="s">
        <v>116</v>
      </c>
      <c r="D34" s="156">
        <v>0</v>
      </c>
      <c r="E34" s="187"/>
      <c r="F34" s="189"/>
      <c r="G34" s="187"/>
      <c r="H34" s="189"/>
    </row>
    <row r="35" spans="1:8" s="181" customFormat="1" ht="14.25" customHeight="1">
      <c r="A35" s="187"/>
      <c r="B35" s="189"/>
      <c r="C35" s="137" t="s">
        <v>117</v>
      </c>
      <c r="D35" s="156"/>
      <c r="E35" s="187"/>
      <c r="F35" s="189"/>
      <c r="G35" s="187"/>
      <c r="H35" s="189"/>
    </row>
    <row r="36" spans="1:8" s="181" customFormat="1" ht="14.25" customHeight="1">
      <c r="A36" s="190" t="s">
        <v>118</v>
      </c>
      <c r="B36" s="156">
        <f>SUM(B6:B10)</f>
        <v>264.79000000000002</v>
      </c>
      <c r="C36" s="190" t="s">
        <v>119</v>
      </c>
      <c r="D36" s="156">
        <f>SUM(D6:D34)</f>
        <v>264.79000000000002</v>
      </c>
      <c r="E36" s="190" t="s">
        <v>119</v>
      </c>
      <c r="F36" s="156">
        <f>F6+F10+F21</f>
        <v>264.78999999999996</v>
      </c>
      <c r="G36" s="190" t="s">
        <v>119</v>
      </c>
      <c r="H36" s="156">
        <f>SUM(H6:H20)</f>
        <v>264.78999999999996</v>
      </c>
    </row>
    <row r="37" spans="1:8" s="178" customFormat="1" ht="14.25" customHeight="1">
      <c r="A37" s="230" t="s">
        <v>120</v>
      </c>
      <c r="B37" s="230"/>
      <c r="C37" s="230"/>
      <c r="D37" s="230"/>
      <c r="E37" s="230"/>
      <c r="F37" s="230"/>
      <c r="G37" s="230"/>
      <c r="H37" s="230"/>
    </row>
  </sheetData>
  <mergeCells count="5">
    <mergeCell ref="A2:H2"/>
    <mergeCell ref="D3:H3"/>
    <mergeCell ref="A4:B4"/>
    <mergeCell ref="C4:H4"/>
    <mergeCell ref="A37:H37"/>
  </mergeCells>
  <phoneticPr fontId="17" type="noConversion"/>
  <conditionalFormatting sqref="A1:XFD5 A6:B35 D6:IV12 E13:IV13 D14:IV35 A36:XFD36 A37 I37:IV37 A38:XFD65536">
    <cfRule type="cellIs" dxfId="5" priority="1" stopIfTrue="1" operator="equal">
      <formula>0</formula>
    </cfRule>
  </conditionalFormatting>
  <printOptions horizontalCentered="1"/>
  <pageMargins left="0.16" right="0.16" top="0.73" bottom="0.36" header="0.22999999999999998" footer="0.22999999999999998"/>
  <pageSetup paperSize="9" scale="90" firstPageNumber="19" orientation="landscape" useFirstPageNumber="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0"/>
  <sheetViews>
    <sheetView showZeros="0" workbookViewId="0">
      <selection activeCell="A3" sqref="A3:B3"/>
    </sheetView>
  </sheetViews>
  <sheetFormatPr defaultRowHeight="14.25"/>
  <cols>
    <col min="1" max="1" width="13.25" style="43" customWidth="1"/>
    <col min="2" max="2" width="17.25" style="43" customWidth="1"/>
    <col min="3" max="3" width="13.5" style="43" customWidth="1"/>
    <col min="4" max="4" width="10.875" style="43" customWidth="1"/>
    <col min="5" max="5" width="15.375" style="43" customWidth="1"/>
    <col min="6" max="6" width="9" style="43" customWidth="1"/>
    <col min="7" max="7" width="14.625" style="43" customWidth="1"/>
    <col min="8" max="8" width="8.375" style="43" customWidth="1"/>
    <col min="9" max="16384" width="9" style="43"/>
  </cols>
  <sheetData>
    <row r="1" spans="1:9" ht="23.25" customHeight="1">
      <c r="A1" s="9" t="s">
        <v>121</v>
      </c>
    </row>
    <row r="2" spans="1:9" ht="29.25" customHeight="1">
      <c r="A2" s="231" t="s">
        <v>122</v>
      </c>
      <c r="B2" s="231"/>
      <c r="C2" s="231"/>
      <c r="D2" s="231"/>
      <c r="E2" s="231"/>
      <c r="F2" s="231"/>
      <c r="G2" s="231"/>
      <c r="H2" s="231"/>
      <c r="I2" s="231"/>
    </row>
    <row r="3" spans="1:9" ht="18.75" customHeight="1">
      <c r="A3" s="232"/>
      <c r="B3" s="232"/>
      <c r="C3" s="160"/>
      <c r="D3" s="153"/>
      <c r="E3" s="153"/>
      <c r="F3" s="153"/>
      <c r="G3" s="153"/>
      <c r="H3" s="233" t="s">
        <v>23</v>
      </c>
      <c r="I3" s="233"/>
    </row>
    <row r="4" spans="1:9" s="175" customFormat="1" ht="48.95" customHeight="1">
      <c r="A4" s="28" t="s">
        <v>123</v>
      </c>
      <c r="B4" s="28" t="s">
        <v>124</v>
      </c>
      <c r="C4" s="28" t="s">
        <v>28</v>
      </c>
      <c r="D4" s="84" t="s">
        <v>36</v>
      </c>
      <c r="E4" s="84" t="s">
        <v>37</v>
      </c>
      <c r="F4" s="29" t="s">
        <v>30</v>
      </c>
      <c r="G4" s="29" t="s">
        <v>125</v>
      </c>
      <c r="H4" s="84" t="s">
        <v>32</v>
      </c>
      <c r="I4" s="84" t="s">
        <v>33</v>
      </c>
    </row>
    <row r="5" spans="1:9" ht="27" customHeight="1">
      <c r="A5" s="176"/>
      <c r="B5" s="85" t="s">
        <v>28</v>
      </c>
      <c r="C5" s="86">
        <f>SUM(C6:C8)</f>
        <v>264.79000000000002</v>
      </c>
      <c r="D5" s="96">
        <f>SUM(D6:D8)</f>
        <v>264.79000000000002</v>
      </c>
      <c r="E5" s="177">
        <f t="shared" ref="E5:I5" si="0">SUM(E6:E13)</f>
        <v>0</v>
      </c>
      <c r="F5" s="88">
        <f t="shared" si="0"/>
        <v>0</v>
      </c>
      <c r="G5" s="88">
        <f t="shared" si="0"/>
        <v>0</v>
      </c>
      <c r="H5" s="88">
        <f t="shared" si="0"/>
        <v>0</v>
      </c>
      <c r="I5" s="88">
        <f t="shared" si="0"/>
        <v>0</v>
      </c>
    </row>
    <row r="6" spans="1:9" ht="27" customHeight="1">
      <c r="A6" s="155" t="s">
        <v>126</v>
      </c>
      <c r="B6" s="173" t="s">
        <v>127</v>
      </c>
      <c r="C6" s="156">
        <v>225.62</v>
      </c>
      <c r="D6" s="156">
        <v>225.62</v>
      </c>
      <c r="E6" s="45"/>
      <c r="F6" s="45"/>
      <c r="G6" s="45"/>
      <c r="H6" s="45"/>
      <c r="I6" s="45"/>
    </row>
    <row r="7" spans="1:9" ht="27" customHeight="1">
      <c r="A7" s="155" t="s">
        <v>128</v>
      </c>
      <c r="B7" s="173" t="s">
        <v>129</v>
      </c>
      <c r="C7" s="156">
        <v>3.36</v>
      </c>
      <c r="D7" s="156">
        <v>3.36</v>
      </c>
      <c r="E7" s="45"/>
      <c r="F7" s="45"/>
      <c r="G7" s="45"/>
      <c r="H7" s="45"/>
      <c r="I7" s="45"/>
    </row>
    <row r="8" spans="1:9" ht="27" customHeight="1">
      <c r="A8" s="155" t="s">
        <v>130</v>
      </c>
      <c r="B8" s="173" t="s">
        <v>131</v>
      </c>
      <c r="C8" s="156">
        <v>35.81</v>
      </c>
      <c r="D8" s="156">
        <v>35.81</v>
      </c>
      <c r="E8" s="45"/>
      <c r="F8" s="45"/>
      <c r="G8" s="45"/>
      <c r="H8" s="45"/>
      <c r="I8" s="45"/>
    </row>
    <row r="9" spans="1:9" ht="27" customHeight="1">
      <c r="A9" s="89"/>
      <c r="B9" s="91"/>
      <c r="C9" s="86">
        <f>SUM(D9:I9)</f>
        <v>0</v>
      </c>
      <c r="D9" s="93"/>
      <c r="E9" s="93"/>
      <c r="F9" s="45"/>
      <c r="G9" s="45"/>
      <c r="H9" s="45"/>
      <c r="I9" s="45"/>
    </row>
    <row r="10" spans="1:9" s="77" customFormat="1" ht="27" customHeight="1">
      <c r="A10" s="92"/>
      <c r="B10" s="92"/>
      <c r="C10" s="86">
        <f>SUM(D10:I10)</f>
        <v>0</v>
      </c>
      <c r="D10" s="95"/>
      <c r="E10" s="95"/>
      <c r="F10" s="95"/>
      <c r="G10" s="94"/>
      <c r="H10" s="94"/>
      <c r="I10" s="94"/>
    </row>
    <row r="11" spans="1:9" s="77" customFormat="1" ht="27" customHeight="1">
      <c r="A11" s="92"/>
      <c r="B11" s="92"/>
      <c r="C11" s="86">
        <f>SUM(D11:I11)</f>
        <v>0</v>
      </c>
      <c r="D11" s="95"/>
      <c r="E11" s="95"/>
      <c r="F11" s="95"/>
      <c r="G11" s="94"/>
      <c r="H11" s="94"/>
      <c r="I11" s="94"/>
    </row>
    <row r="12" spans="1:9" s="77" customFormat="1" ht="27" customHeight="1">
      <c r="A12" s="92"/>
      <c r="B12" s="92"/>
      <c r="C12" s="86">
        <f>SUM(D12:I12)</f>
        <v>0</v>
      </c>
      <c r="D12" s="95"/>
      <c r="E12" s="95"/>
      <c r="F12" s="95"/>
      <c r="G12" s="94"/>
      <c r="H12" s="94"/>
      <c r="I12" s="94"/>
    </row>
    <row r="13" spans="1:9" s="77" customFormat="1" ht="27" customHeight="1">
      <c r="A13" s="92"/>
      <c r="B13" s="92"/>
      <c r="C13" s="96">
        <f>SUM(D13:I13)</f>
        <v>0</v>
      </c>
      <c r="D13" s="95"/>
      <c r="E13" s="95"/>
      <c r="F13" s="95"/>
      <c r="G13" s="94"/>
      <c r="H13" s="94"/>
      <c r="I13" s="94"/>
    </row>
    <row r="14" spans="1:9" ht="28.5" customHeight="1">
      <c r="A14" s="234" t="s">
        <v>120</v>
      </c>
      <c r="B14" s="234"/>
      <c r="C14" s="234"/>
      <c r="D14" s="234"/>
      <c r="E14" s="234"/>
      <c r="F14" s="234"/>
      <c r="G14" s="234"/>
      <c r="H14" s="234"/>
      <c r="I14" s="234"/>
    </row>
    <row r="15" spans="1:9">
      <c r="D15" s="168"/>
      <c r="E15" s="168"/>
    </row>
    <row r="16" spans="1:9">
      <c r="D16" s="168"/>
      <c r="E16" s="168"/>
    </row>
    <row r="17" spans="4:5">
      <c r="D17" s="168"/>
      <c r="E17" s="168"/>
    </row>
    <row r="18" spans="4:5">
      <c r="D18" s="168"/>
      <c r="E18" s="168"/>
    </row>
    <row r="19" spans="4:5">
      <c r="D19" s="168"/>
      <c r="E19" s="168"/>
    </row>
    <row r="20" spans="4:5">
      <c r="D20" s="168"/>
      <c r="E20" s="168"/>
    </row>
  </sheetData>
  <mergeCells count="4">
    <mergeCell ref="A2:I2"/>
    <mergeCell ref="A3:B3"/>
    <mergeCell ref="H3:I3"/>
    <mergeCell ref="A14:I14"/>
  </mergeCells>
  <phoneticPr fontId="17" type="noConversion"/>
  <printOptions horizontalCentered="1"/>
  <pageMargins left="0.35" right="0.35" top="0.98" bottom="0.98" header="0.51" footer="0.51"/>
  <pageSetup paperSize="9" firstPageNumber="20" orientation="landscape" useFirstPageNumber="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13"/>
  <sheetViews>
    <sheetView showZeros="0" zoomScale="70" workbookViewId="0">
      <selection activeCell="C19" sqref="C19"/>
    </sheetView>
  </sheetViews>
  <sheetFormatPr defaultColWidth="9" defaultRowHeight="14.25"/>
  <cols>
    <col min="1" max="1" width="12.125" customWidth="1"/>
    <col min="6" max="6" width="9.875" customWidth="1"/>
  </cols>
  <sheetData>
    <row r="1" spans="1:28" s="43" customFormat="1" ht="23.25" customHeight="1">
      <c r="A1" s="9" t="s">
        <v>132</v>
      </c>
    </row>
    <row r="2" spans="1:28" s="43" customFormat="1" ht="29.25" customHeight="1">
      <c r="A2" s="235" t="s">
        <v>133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28" s="43" customFormat="1" ht="29.25" customHeight="1">
      <c r="A3" s="232"/>
      <c r="B3" s="232"/>
      <c r="C3" s="153"/>
      <c r="D3" s="153"/>
      <c r="M3" s="233" t="s">
        <v>23</v>
      </c>
      <c r="N3" s="233"/>
    </row>
    <row r="4" spans="1:28" s="169" customFormat="1" ht="27" customHeight="1">
      <c r="A4" s="239" t="s">
        <v>123</v>
      </c>
      <c r="B4" s="239" t="s">
        <v>124</v>
      </c>
      <c r="C4" s="241" t="s">
        <v>28</v>
      </c>
      <c r="D4" s="236" t="s">
        <v>134</v>
      </c>
      <c r="E4" s="236"/>
      <c r="F4" s="236"/>
      <c r="G4" s="241" t="s">
        <v>135</v>
      </c>
      <c r="H4" s="236" t="s">
        <v>125</v>
      </c>
      <c r="I4" s="236"/>
      <c r="J4" s="236"/>
      <c r="K4" s="236"/>
      <c r="L4" s="236"/>
      <c r="M4" s="236" t="s">
        <v>136</v>
      </c>
      <c r="N4" s="236" t="s">
        <v>137</v>
      </c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</row>
    <row r="5" spans="1:28" s="169" customFormat="1" ht="57.95" customHeight="1">
      <c r="A5" s="240"/>
      <c r="B5" s="240"/>
      <c r="C5" s="241"/>
      <c r="D5" s="171" t="s">
        <v>38</v>
      </c>
      <c r="E5" s="171" t="s">
        <v>138</v>
      </c>
      <c r="F5" s="171" t="s">
        <v>139</v>
      </c>
      <c r="G5" s="241"/>
      <c r="H5" s="172" t="s">
        <v>38</v>
      </c>
      <c r="I5" s="171" t="s">
        <v>140</v>
      </c>
      <c r="J5" s="171" t="s">
        <v>141</v>
      </c>
      <c r="K5" s="171" t="s">
        <v>142</v>
      </c>
      <c r="L5" s="171" t="s">
        <v>143</v>
      </c>
      <c r="M5" s="236"/>
      <c r="N5" s="236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</row>
    <row r="6" spans="1:28" s="170" customFormat="1" ht="27" customHeight="1">
      <c r="A6" s="237" t="s">
        <v>144</v>
      </c>
      <c r="B6" s="238"/>
      <c r="C6" s="80">
        <f>SUM(C7:C9)</f>
        <v>264.79000000000002</v>
      </c>
      <c r="D6" s="80">
        <f>SUM(D7:D9)</f>
        <v>264.79000000000002</v>
      </c>
      <c r="E6" s="80">
        <f>SUM(E7:E9)</f>
        <v>264.79000000000002</v>
      </c>
      <c r="F6" s="158"/>
      <c r="G6" s="158"/>
      <c r="H6" s="158">
        <f>SUM(I6:L6)</f>
        <v>0</v>
      </c>
      <c r="I6" s="158"/>
      <c r="J6" s="158"/>
      <c r="K6" s="158"/>
      <c r="L6" s="158"/>
      <c r="M6" s="158"/>
      <c r="N6" s="158"/>
    </row>
    <row r="7" spans="1:28" ht="51.95" customHeight="1">
      <c r="A7" s="155" t="s">
        <v>126</v>
      </c>
      <c r="B7" s="173" t="s">
        <v>127</v>
      </c>
      <c r="C7" s="156">
        <v>225.62</v>
      </c>
      <c r="D7" s="156">
        <v>225.62</v>
      </c>
      <c r="E7" s="156">
        <v>225.62</v>
      </c>
      <c r="F7" s="79"/>
      <c r="G7" s="79"/>
      <c r="H7" s="79"/>
      <c r="I7" s="79"/>
      <c r="J7" s="79"/>
      <c r="K7" s="79"/>
      <c r="L7" s="79"/>
      <c r="M7" s="79"/>
      <c r="N7" s="79"/>
    </row>
    <row r="8" spans="1:28" ht="51.95" customHeight="1">
      <c r="A8" s="155" t="s">
        <v>128</v>
      </c>
      <c r="B8" s="173" t="s">
        <v>129</v>
      </c>
      <c r="C8" s="156">
        <v>3.36</v>
      </c>
      <c r="D8" s="156">
        <v>3.36</v>
      </c>
      <c r="E8" s="156">
        <v>3.36</v>
      </c>
      <c r="F8" s="79"/>
      <c r="G8" s="79"/>
      <c r="H8" s="79"/>
      <c r="I8" s="79"/>
      <c r="J8" s="79"/>
      <c r="K8" s="79"/>
      <c r="L8" s="79"/>
      <c r="M8" s="79"/>
      <c r="N8" s="79"/>
    </row>
    <row r="9" spans="1:28" ht="51.95" customHeight="1">
      <c r="A9" s="155" t="s">
        <v>130</v>
      </c>
      <c r="B9" s="173" t="s">
        <v>131</v>
      </c>
      <c r="C9" s="156">
        <v>35.81</v>
      </c>
      <c r="D9" s="156">
        <v>35.81</v>
      </c>
      <c r="E9" s="156">
        <v>35.81</v>
      </c>
      <c r="F9" s="79"/>
      <c r="G9" s="79"/>
      <c r="H9" s="79"/>
      <c r="I9" s="79"/>
      <c r="J9" s="79"/>
      <c r="K9" s="79"/>
      <c r="L9" s="79"/>
      <c r="M9" s="79"/>
      <c r="N9" s="79"/>
    </row>
    <row r="10" spans="1:28" ht="27" customHeight="1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1:28" ht="27" customHeight="1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</row>
    <row r="12" spans="1:28" ht="27" customHeight="1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</row>
    <row r="13" spans="1:28" ht="27" customHeight="1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</row>
  </sheetData>
  <mergeCells count="12">
    <mergeCell ref="M4:M5"/>
    <mergeCell ref="N4:N5"/>
    <mergeCell ref="A2:N2"/>
    <mergeCell ref="A3:B3"/>
    <mergeCell ref="M3:N3"/>
    <mergeCell ref="D4:F4"/>
    <mergeCell ref="H4:L4"/>
    <mergeCell ref="A6:B6"/>
    <mergeCell ref="A4:A5"/>
    <mergeCell ref="B4:B5"/>
    <mergeCell ref="C4:C5"/>
    <mergeCell ref="G4:G5"/>
  </mergeCells>
  <phoneticPr fontId="17" type="noConversion"/>
  <printOptions horizontalCentered="1"/>
  <pageMargins left="0.35" right="0.35" top="0.98" bottom="0.98" header="0.51" footer="0.51"/>
  <pageSetup paperSize="9" firstPageNumber="21" orientation="landscape" useFirstPageNumber="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2"/>
  <sheetViews>
    <sheetView showZeros="0" workbookViewId="0">
      <selection activeCell="B9" sqref="B9"/>
    </sheetView>
  </sheetViews>
  <sheetFormatPr defaultRowHeight="14.25"/>
  <cols>
    <col min="1" max="1" width="14" style="43" customWidth="1"/>
    <col min="2" max="2" width="20.75" style="43" customWidth="1"/>
    <col min="3" max="3" width="14.625" style="43" customWidth="1"/>
    <col min="4" max="4" width="10.875" style="43" customWidth="1"/>
    <col min="5" max="7" width="14.25" style="43" customWidth="1"/>
    <col min="8" max="8" width="13" style="43" customWidth="1"/>
    <col min="9" max="16384" width="9" style="43"/>
  </cols>
  <sheetData>
    <row r="1" spans="1:8" ht="23.25" customHeight="1">
      <c r="A1" s="9" t="s">
        <v>145</v>
      </c>
    </row>
    <row r="2" spans="1:8" ht="29.25" customHeight="1">
      <c r="A2" s="235" t="s">
        <v>146</v>
      </c>
      <c r="B2" s="235"/>
      <c r="C2" s="235"/>
      <c r="D2" s="235"/>
      <c r="E2" s="235"/>
      <c r="F2" s="235"/>
      <c r="G2" s="235"/>
      <c r="H2" s="235"/>
    </row>
    <row r="3" spans="1:8" ht="29.25" customHeight="1">
      <c r="A3" s="232" t="s">
        <v>147</v>
      </c>
      <c r="B3" s="232"/>
      <c r="C3" s="160"/>
      <c r="D3" s="153"/>
      <c r="E3" s="153"/>
      <c r="F3" s="153"/>
      <c r="G3" s="233" t="s">
        <v>23</v>
      </c>
      <c r="H3" s="233"/>
    </row>
    <row r="4" spans="1:8" s="9" customFormat="1" ht="27" customHeight="1">
      <c r="A4" s="239" t="s">
        <v>123</v>
      </c>
      <c r="B4" s="239" t="s">
        <v>124</v>
      </c>
      <c r="C4" s="239" t="s">
        <v>28</v>
      </c>
      <c r="D4" s="242" t="s">
        <v>34</v>
      </c>
      <c r="E4" s="242"/>
      <c r="F4" s="242"/>
      <c r="G4" s="242"/>
      <c r="H4" s="222" t="s">
        <v>35</v>
      </c>
    </row>
    <row r="5" spans="1:8" s="9" customFormat="1" ht="31.5" customHeight="1">
      <c r="A5" s="240"/>
      <c r="B5" s="240"/>
      <c r="C5" s="240"/>
      <c r="D5" s="29" t="s">
        <v>38</v>
      </c>
      <c r="E5" s="29" t="s">
        <v>39</v>
      </c>
      <c r="F5" s="29" t="s">
        <v>40</v>
      </c>
      <c r="G5" s="29" t="s">
        <v>41</v>
      </c>
      <c r="H5" s="224"/>
    </row>
    <row r="6" spans="1:8" s="159" customFormat="1" ht="27" customHeight="1">
      <c r="A6" s="161"/>
      <c r="B6" s="162" t="s">
        <v>144</v>
      </c>
      <c r="C6" s="163">
        <f>SUM(C7:C9)</f>
        <v>264.79000000000002</v>
      </c>
      <c r="D6" s="163">
        <f>SUM(D7:D9)</f>
        <v>164.79000000000002</v>
      </c>
      <c r="E6" s="163">
        <f>SUM(E7:E9)</f>
        <v>133.29000000000002</v>
      </c>
      <c r="F6" s="164">
        <f>SUM(F7:F9)</f>
        <v>31.5</v>
      </c>
      <c r="G6" s="165"/>
      <c r="H6" s="166">
        <v>100</v>
      </c>
    </row>
    <row r="7" spans="1:8" s="159" customFormat="1" ht="27" customHeight="1">
      <c r="A7" s="155" t="s">
        <v>126</v>
      </c>
      <c r="B7" s="155" t="s">
        <v>127</v>
      </c>
      <c r="C7" s="166">
        <v>225.62</v>
      </c>
      <c r="D7" s="167">
        <v>125.62</v>
      </c>
      <c r="E7" s="166">
        <v>94.12</v>
      </c>
      <c r="F7" s="166">
        <v>31.5</v>
      </c>
      <c r="G7" s="167"/>
      <c r="H7" s="166">
        <v>100</v>
      </c>
    </row>
    <row r="8" spans="1:8" s="159" customFormat="1" ht="27" customHeight="1">
      <c r="A8" s="155" t="s">
        <v>128</v>
      </c>
      <c r="B8" s="155" t="s">
        <v>129</v>
      </c>
      <c r="C8" s="166">
        <v>3.36</v>
      </c>
      <c r="D8" s="167">
        <v>3.36</v>
      </c>
      <c r="E8" s="166">
        <v>3.36</v>
      </c>
      <c r="F8" s="166">
        <v>0</v>
      </c>
      <c r="G8" s="167"/>
      <c r="H8" s="167"/>
    </row>
    <row r="9" spans="1:8" s="159" customFormat="1" ht="27" customHeight="1">
      <c r="A9" s="155" t="s">
        <v>130</v>
      </c>
      <c r="B9" s="155" t="s">
        <v>131</v>
      </c>
      <c r="C9" s="166">
        <v>35.81</v>
      </c>
      <c r="D9" s="167">
        <v>35.81</v>
      </c>
      <c r="E9" s="166">
        <v>35.81</v>
      </c>
      <c r="F9" s="166">
        <v>0</v>
      </c>
      <c r="G9" s="167"/>
      <c r="H9" s="167"/>
    </row>
    <row r="10" spans="1:8" ht="27" customHeight="1">
      <c r="A10" s="89"/>
      <c r="B10" s="91"/>
      <c r="C10" s="86">
        <f>D10+H10</f>
        <v>0</v>
      </c>
      <c r="D10" s="87">
        <f>SUM(E10:G10)</f>
        <v>0</v>
      </c>
      <c r="E10" s="45"/>
      <c r="F10" s="45"/>
      <c r="G10" s="45"/>
      <c r="H10" s="45"/>
    </row>
    <row r="11" spans="1:8" s="77" customFormat="1" ht="27" customHeight="1">
      <c r="A11" s="92"/>
      <c r="B11" s="92"/>
      <c r="C11" s="86">
        <f>D11+H11</f>
        <v>0</v>
      </c>
      <c r="D11" s="87">
        <f>SUM(E11:G11)</f>
        <v>0</v>
      </c>
      <c r="E11" s="93"/>
      <c r="F11" s="45"/>
      <c r="G11" s="94"/>
      <c r="H11" s="94"/>
    </row>
    <row r="12" spans="1:8" s="77" customFormat="1" ht="27" customHeight="1">
      <c r="A12" s="92"/>
      <c r="B12" s="92"/>
      <c r="C12" s="86">
        <f>D12+H12</f>
        <v>0</v>
      </c>
      <c r="D12" s="87">
        <f>SUM(E12:G12)</f>
        <v>0</v>
      </c>
      <c r="E12" s="95"/>
      <c r="F12" s="95"/>
      <c r="G12" s="94"/>
      <c r="H12" s="94"/>
    </row>
    <row r="13" spans="1:8" s="77" customFormat="1" ht="27" customHeight="1">
      <c r="A13" s="92"/>
      <c r="B13" s="92"/>
      <c r="C13" s="86">
        <f>D13+H13</f>
        <v>0</v>
      </c>
      <c r="D13" s="87">
        <f>SUM(E13:G13)</f>
        <v>0</v>
      </c>
      <c r="E13" s="95"/>
      <c r="F13" s="95"/>
      <c r="G13" s="94"/>
      <c r="H13" s="94"/>
    </row>
    <row r="14" spans="1:8" s="77" customFormat="1" ht="27" customHeight="1">
      <c r="A14" s="92"/>
      <c r="B14" s="92"/>
      <c r="C14" s="96">
        <f>D14+H14</f>
        <v>0</v>
      </c>
      <c r="D14" s="97">
        <f>SUM(E14:G14)</f>
        <v>0</v>
      </c>
      <c r="E14" s="95"/>
      <c r="F14" s="95"/>
      <c r="G14" s="94"/>
      <c r="H14" s="94"/>
    </row>
    <row r="15" spans="1:8" ht="27" customHeight="1">
      <c r="A15" s="234" t="s">
        <v>120</v>
      </c>
      <c r="B15" s="234"/>
      <c r="C15" s="234"/>
      <c r="D15" s="234"/>
      <c r="E15" s="234"/>
      <c r="F15" s="234"/>
      <c r="G15" s="234"/>
      <c r="H15" s="234"/>
    </row>
    <row r="16" spans="1:8">
      <c r="D16" s="168"/>
      <c r="E16" s="168"/>
    </row>
    <row r="17" spans="4:5">
      <c r="D17" s="168"/>
      <c r="E17" s="168"/>
    </row>
    <row r="18" spans="4:5">
      <c r="D18" s="168"/>
      <c r="E18" s="168"/>
    </row>
    <row r="19" spans="4:5">
      <c r="D19" s="168"/>
      <c r="E19" s="168"/>
    </row>
    <row r="20" spans="4:5">
      <c r="D20" s="168"/>
      <c r="E20" s="168"/>
    </row>
    <row r="21" spans="4:5">
      <c r="D21" s="168"/>
      <c r="E21" s="168"/>
    </row>
    <row r="22" spans="4:5">
      <c r="D22" s="168"/>
      <c r="E22" s="168"/>
    </row>
  </sheetData>
  <mergeCells count="9">
    <mergeCell ref="A2:H2"/>
    <mergeCell ref="A3:B3"/>
    <mergeCell ref="G3:H3"/>
    <mergeCell ref="D4:G4"/>
    <mergeCell ref="A15:H15"/>
    <mergeCell ref="A4:A5"/>
    <mergeCell ref="B4:B5"/>
    <mergeCell ref="C4:C5"/>
    <mergeCell ref="H4:H5"/>
  </mergeCells>
  <phoneticPr fontId="17" type="noConversion"/>
  <conditionalFormatting sqref="F7">
    <cfRule type="cellIs" dxfId="4" priority="1" stopIfTrue="1" operator="equal">
      <formula>0</formula>
    </cfRule>
  </conditionalFormatting>
  <printOptions horizontalCentered="1"/>
  <pageMargins left="0.35" right="0.35" top="0.98" bottom="0.98" header="0.51" footer="0.51"/>
  <pageSetup paperSize="9" orientation="landscape" useFirstPageNumber="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4"/>
  <sheetViews>
    <sheetView showZeros="0" topLeftCell="A3" workbookViewId="0">
      <selection activeCell="D7" sqref="D7"/>
    </sheetView>
  </sheetViews>
  <sheetFormatPr defaultColWidth="9" defaultRowHeight="14.25"/>
  <cols>
    <col min="1" max="1" width="11.875" customWidth="1"/>
    <col min="2" max="2" width="10" customWidth="1"/>
    <col min="3" max="3" width="7.5" customWidth="1"/>
    <col min="4" max="4" width="7.875" customWidth="1"/>
    <col min="10" max="10" width="6.875" customWidth="1"/>
    <col min="15" max="15" width="5.25" customWidth="1"/>
  </cols>
  <sheetData>
    <row r="1" spans="1:15" s="43" customFormat="1" ht="23.25" customHeight="1">
      <c r="A1" s="9" t="s">
        <v>148</v>
      </c>
    </row>
    <row r="2" spans="1:15" s="43" customFormat="1" ht="29.25" customHeight="1">
      <c r="A2" s="235" t="s">
        <v>149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</row>
    <row r="3" spans="1:15" s="43" customFormat="1" ht="29.25" customHeight="1">
      <c r="A3" s="152"/>
      <c r="C3" s="152"/>
      <c r="D3" s="153"/>
      <c r="F3" s="152"/>
      <c r="N3" s="243" t="s">
        <v>23</v>
      </c>
      <c r="O3" s="243"/>
    </row>
    <row r="4" spans="1:15" s="76" customFormat="1" ht="28.5" customHeight="1">
      <c r="A4" s="244" t="s">
        <v>123</v>
      </c>
      <c r="B4" s="229" t="s">
        <v>150</v>
      </c>
      <c r="C4" s="246" t="s">
        <v>151</v>
      </c>
      <c r="D4" s="246" t="s">
        <v>152</v>
      </c>
      <c r="E4" s="247" t="s">
        <v>153</v>
      </c>
      <c r="F4" s="246" t="s">
        <v>154</v>
      </c>
      <c r="G4" s="246" t="s">
        <v>155</v>
      </c>
      <c r="H4" s="246" t="s">
        <v>156</v>
      </c>
      <c r="I4" s="246" t="s">
        <v>157</v>
      </c>
      <c r="J4" s="246" t="s">
        <v>158</v>
      </c>
      <c r="K4" s="246" t="s">
        <v>159</v>
      </c>
      <c r="L4" s="246" t="s">
        <v>160</v>
      </c>
      <c r="M4" s="246" t="s">
        <v>161</v>
      </c>
      <c r="N4" s="246" t="s">
        <v>162</v>
      </c>
      <c r="O4" s="246" t="s">
        <v>163</v>
      </c>
    </row>
    <row r="5" spans="1:15" s="76" customFormat="1" ht="28.5" customHeight="1">
      <c r="A5" s="244"/>
      <c r="B5" s="245"/>
      <c r="C5" s="246"/>
      <c r="D5" s="246"/>
      <c r="E5" s="247"/>
      <c r="F5" s="246"/>
      <c r="G5" s="246"/>
      <c r="H5" s="246"/>
      <c r="I5" s="246"/>
      <c r="J5" s="246"/>
      <c r="K5" s="246"/>
      <c r="L5" s="246"/>
      <c r="M5" s="246"/>
      <c r="N5" s="246"/>
      <c r="O5" s="246"/>
    </row>
    <row r="6" spans="1:15" ht="27" customHeight="1">
      <c r="A6" s="79"/>
      <c r="B6" s="154" t="s">
        <v>144</v>
      </c>
      <c r="C6" s="80">
        <f>SUM(D6:I6)</f>
        <v>264.79000000000002</v>
      </c>
      <c r="D6" s="80">
        <f t="shared" ref="D6:I6" si="0">SUM(D7:D9)</f>
        <v>133.29000000000002</v>
      </c>
      <c r="E6" s="80">
        <f t="shared" si="0"/>
        <v>10.82</v>
      </c>
      <c r="F6" s="80">
        <f t="shared" si="0"/>
        <v>0</v>
      </c>
      <c r="G6" s="80">
        <f t="shared" si="0"/>
        <v>0</v>
      </c>
      <c r="H6" s="80">
        <f t="shared" si="0"/>
        <v>0</v>
      </c>
      <c r="I6" s="80">
        <f t="shared" si="0"/>
        <v>120.68</v>
      </c>
      <c r="J6" s="79"/>
      <c r="K6" s="79"/>
      <c r="L6" s="79"/>
      <c r="M6" s="79"/>
      <c r="N6" s="79"/>
      <c r="O6" s="79"/>
    </row>
    <row r="7" spans="1:15" ht="44.1" customHeight="1">
      <c r="A7" s="155" t="s">
        <v>126</v>
      </c>
      <c r="B7" s="156" t="s">
        <v>164</v>
      </c>
      <c r="C7" s="80">
        <f>SUM(D7:I7)</f>
        <v>225.62</v>
      </c>
      <c r="D7" s="157">
        <v>94.12</v>
      </c>
      <c r="E7" s="156">
        <v>10.82</v>
      </c>
      <c r="F7" s="158"/>
      <c r="G7" s="158"/>
      <c r="H7" s="158"/>
      <c r="I7" s="156">
        <v>120.68</v>
      </c>
      <c r="J7" s="79"/>
      <c r="K7" s="79"/>
      <c r="L7" s="79"/>
      <c r="M7" s="79"/>
      <c r="N7" s="79"/>
      <c r="O7" s="79"/>
    </row>
    <row r="8" spans="1:15" ht="42.95" customHeight="1">
      <c r="A8" s="155" t="s">
        <v>128</v>
      </c>
      <c r="B8" s="155" t="s">
        <v>129</v>
      </c>
      <c r="C8" s="80">
        <f>SUM(D8:I8)</f>
        <v>3.36</v>
      </c>
      <c r="D8" s="156">
        <v>3.36</v>
      </c>
      <c r="E8" s="158"/>
      <c r="F8" s="158"/>
      <c r="G8" s="158"/>
      <c r="H8" s="158"/>
      <c r="I8" s="158"/>
      <c r="J8" s="79"/>
      <c r="K8" s="79"/>
      <c r="L8" s="79"/>
      <c r="M8" s="79"/>
      <c r="N8" s="79"/>
      <c r="O8" s="79"/>
    </row>
    <row r="9" spans="1:15" ht="42.95" customHeight="1">
      <c r="A9" s="155" t="s">
        <v>130</v>
      </c>
      <c r="B9" s="155" t="s">
        <v>131</v>
      </c>
      <c r="C9" s="80">
        <f>SUM(D9:I9)</f>
        <v>35.81</v>
      </c>
      <c r="D9" s="156">
        <v>35.81</v>
      </c>
      <c r="E9" s="158"/>
      <c r="F9" s="158"/>
      <c r="G9" s="158"/>
      <c r="H9" s="158"/>
      <c r="I9" s="158"/>
      <c r="J9" s="79"/>
      <c r="K9" s="79"/>
      <c r="L9" s="79"/>
      <c r="M9" s="79"/>
      <c r="N9" s="79"/>
      <c r="O9" s="79"/>
    </row>
    <row r="10" spans="1:15" ht="27" customHeight="1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spans="1:15" ht="27" customHeight="1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spans="1:15" ht="27" customHeight="1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spans="1:15" ht="27" customHeight="1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spans="1:15" ht="27" customHeight="1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</row>
  </sheetData>
  <mergeCells count="17">
    <mergeCell ref="O4:O5"/>
    <mergeCell ref="I4:I5"/>
    <mergeCell ref="J4:J5"/>
    <mergeCell ref="K4:K5"/>
    <mergeCell ref="L4:L5"/>
    <mergeCell ref="M4:M5"/>
    <mergeCell ref="N4:N5"/>
    <mergeCell ref="A2:O2"/>
    <mergeCell ref="N3:O3"/>
    <mergeCell ref="A4:A5"/>
    <mergeCell ref="B4:B5"/>
    <mergeCell ref="C4:C5"/>
    <mergeCell ref="D4:D5"/>
    <mergeCell ref="E4:E5"/>
    <mergeCell ref="F4:F5"/>
    <mergeCell ref="G4:G5"/>
    <mergeCell ref="H4:H5"/>
  </mergeCells>
  <phoneticPr fontId="17" type="noConversion"/>
  <printOptions horizontalCentered="1"/>
  <pageMargins left="0.35" right="0.35" top="0.98" bottom="0.98" header="0.51" footer="0.51"/>
  <pageSetup paperSize="9" firstPageNumber="23" orientation="landscape" useFirstPageNumber="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V238"/>
  <sheetViews>
    <sheetView showZeros="0" view="pageBreakPreview" workbookViewId="0">
      <selection activeCell="A10" sqref="A10"/>
    </sheetView>
  </sheetViews>
  <sheetFormatPr defaultRowHeight="14.25"/>
  <cols>
    <col min="1" max="1" width="25.625" style="78" customWidth="1"/>
    <col min="2" max="2" width="8.625" style="130" customWidth="1"/>
    <col min="3" max="3" width="25.75" style="78" customWidth="1"/>
    <col min="4" max="4" width="10.125" style="130" customWidth="1"/>
    <col min="5" max="5" width="9.75" style="78" customWidth="1"/>
    <col min="6" max="6" width="9.125" style="78" customWidth="1"/>
    <col min="7" max="7" width="29.75" style="78" customWidth="1"/>
    <col min="8" max="255" width="9" style="78" customWidth="1"/>
    <col min="256" max="256" width="9" style="78"/>
  </cols>
  <sheetData>
    <row r="1" spans="1:6" s="43" customFormat="1" ht="21" customHeight="1">
      <c r="A1" s="9" t="s">
        <v>165</v>
      </c>
      <c r="B1" s="131"/>
      <c r="D1" s="131"/>
    </row>
    <row r="2" spans="1:6" s="128" customFormat="1" ht="24.75" customHeight="1">
      <c r="A2" s="248" t="s">
        <v>166</v>
      </c>
      <c r="B2" s="248"/>
      <c r="C2" s="248"/>
      <c r="D2" s="248"/>
      <c r="E2" s="248"/>
      <c r="F2" s="248"/>
    </row>
    <row r="3" spans="1:6" ht="19.5" customHeight="1">
      <c r="F3" s="132" t="s">
        <v>23</v>
      </c>
    </row>
    <row r="4" spans="1:6" s="129" customFormat="1" ht="19.5" customHeight="1">
      <c r="A4" s="249" t="s">
        <v>167</v>
      </c>
      <c r="B4" s="250"/>
      <c r="C4" s="249" t="s">
        <v>168</v>
      </c>
      <c r="D4" s="250"/>
      <c r="E4" s="250"/>
      <c r="F4" s="250"/>
    </row>
    <row r="5" spans="1:6" s="129" customFormat="1" ht="27">
      <c r="A5" s="210" t="s">
        <v>169</v>
      </c>
      <c r="B5" s="210" t="s">
        <v>170</v>
      </c>
      <c r="C5" s="210" t="s">
        <v>169</v>
      </c>
      <c r="D5" s="133" t="s">
        <v>28</v>
      </c>
      <c r="E5" s="134" t="s">
        <v>171</v>
      </c>
      <c r="F5" s="134" t="s">
        <v>172</v>
      </c>
    </row>
    <row r="6" spans="1:6" ht="19.5" customHeight="1">
      <c r="A6" s="135" t="s">
        <v>173</v>
      </c>
      <c r="B6" s="136">
        <f>B7+B8</f>
        <v>264.79000000000002</v>
      </c>
      <c r="C6" s="137" t="s">
        <v>53</v>
      </c>
      <c r="D6" s="86">
        <v>237.19</v>
      </c>
      <c r="E6" s="86">
        <v>237.19</v>
      </c>
      <c r="F6" s="138"/>
    </row>
    <row r="7" spans="1:6" ht="19.5" customHeight="1">
      <c r="A7" s="139" t="s">
        <v>174</v>
      </c>
      <c r="B7" s="86">
        <v>264.79000000000002</v>
      </c>
      <c r="C7" s="140" t="s">
        <v>57</v>
      </c>
      <c r="D7" s="141">
        <f t="shared" ref="D7:D33" si="0">E7+F7</f>
        <v>0</v>
      </c>
      <c r="E7" s="140"/>
      <c r="F7" s="138"/>
    </row>
    <row r="8" spans="1:6" ht="24.95" customHeight="1">
      <c r="A8" s="139" t="s">
        <v>175</v>
      </c>
      <c r="B8" s="142"/>
      <c r="C8" s="140" t="s">
        <v>61</v>
      </c>
      <c r="D8" s="141">
        <f t="shared" si="0"/>
        <v>0</v>
      </c>
      <c r="E8" s="140"/>
      <c r="F8" s="138"/>
    </row>
    <row r="9" spans="1:6" ht="19.5" customHeight="1">
      <c r="A9" s="139" t="s">
        <v>176</v>
      </c>
      <c r="B9" s="142"/>
      <c r="C9" s="140" t="s">
        <v>65</v>
      </c>
      <c r="D9" s="141">
        <f t="shared" si="0"/>
        <v>0</v>
      </c>
      <c r="E9" s="140"/>
      <c r="F9" s="138"/>
    </row>
    <row r="10" spans="1:6" ht="19.5" customHeight="1">
      <c r="A10" s="139"/>
      <c r="B10" s="142"/>
      <c r="C10" s="140" t="s">
        <v>69</v>
      </c>
      <c r="D10" s="141">
        <f t="shared" si="0"/>
        <v>0</v>
      </c>
      <c r="E10" s="140"/>
      <c r="F10" s="138"/>
    </row>
    <row r="11" spans="1:6" ht="19.5" customHeight="1">
      <c r="A11" s="139"/>
      <c r="B11" s="142"/>
      <c r="C11" s="140" t="s">
        <v>72</v>
      </c>
      <c r="D11" s="141">
        <f t="shared" si="0"/>
        <v>0</v>
      </c>
      <c r="E11" s="140"/>
      <c r="F11" s="138"/>
    </row>
    <row r="12" spans="1:6" ht="19.5" customHeight="1">
      <c r="A12" s="143"/>
      <c r="B12" s="142"/>
      <c r="C12" s="140" t="s">
        <v>75</v>
      </c>
      <c r="D12" s="141">
        <f t="shared" si="0"/>
        <v>0</v>
      </c>
      <c r="E12" s="140"/>
      <c r="F12" s="138"/>
    </row>
    <row r="13" spans="1:6" ht="19.5" customHeight="1">
      <c r="A13" s="143"/>
      <c r="B13" s="142"/>
      <c r="C13" s="140" t="s">
        <v>78</v>
      </c>
      <c r="D13" s="140">
        <v>16.72</v>
      </c>
      <c r="E13" s="140">
        <v>16.72</v>
      </c>
      <c r="F13" s="138"/>
    </row>
    <row r="14" spans="1:6" ht="19.5" customHeight="1">
      <c r="A14" s="143"/>
      <c r="B14" s="142"/>
      <c r="C14" s="140" t="s">
        <v>81</v>
      </c>
      <c r="D14" s="141">
        <f t="shared" si="0"/>
        <v>0</v>
      </c>
      <c r="E14" s="140"/>
      <c r="F14" s="138"/>
    </row>
    <row r="15" spans="1:6" ht="19.5" customHeight="1">
      <c r="A15" s="139"/>
      <c r="B15" s="142"/>
      <c r="C15" s="144" t="s">
        <v>84</v>
      </c>
      <c r="D15" s="141">
        <f t="shared" si="0"/>
        <v>0</v>
      </c>
      <c r="E15" s="144"/>
      <c r="F15" s="138"/>
    </row>
    <row r="16" spans="1:6" ht="19.5" customHeight="1">
      <c r="A16" s="143"/>
      <c r="B16" s="142"/>
      <c r="C16" s="144" t="s">
        <v>87</v>
      </c>
      <c r="D16" s="141">
        <f t="shared" si="0"/>
        <v>0</v>
      </c>
      <c r="E16" s="144"/>
      <c r="F16" s="138"/>
    </row>
    <row r="17" spans="1:6" ht="19.5" customHeight="1">
      <c r="A17" s="145"/>
      <c r="B17" s="142"/>
      <c r="C17" s="144" t="s">
        <v>90</v>
      </c>
      <c r="D17" s="141">
        <f t="shared" si="0"/>
        <v>0</v>
      </c>
      <c r="E17" s="144"/>
      <c r="F17" s="138"/>
    </row>
    <row r="18" spans="1:6" ht="19.5" customHeight="1">
      <c r="A18" s="145"/>
      <c r="B18" s="142"/>
      <c r="C18" s="144" t="s">
        <v>93</v>
      </c>
      <c r="D18" s="141">
        <f t="shared" si="0"/>
        <v>0</v>
      </c>
      <c r="E18" s="144"/>
      <c r="F18" s="138"/>
    </row>
    <row r="19" spans="1:6" ht="19.5" customHeight="1">
      <c r="A19" s="145"/>
      <c r="B19" s="142"/>
      <c r="C19" s="146" t="s">
        <v>96</v>
      </c>
      <c r="D19" s="141">
        <f t="shared" si="0"/>
        <v>0</v>
      </c>
      <c r="E19" s="146"/>
      <c r="F19" s="138"/>
    </row>
    <row r="20" spans="1:6" ht="19.5" customHeight="1">
      <c r="A20" s="145"/>
      <c r="B20" s="142"/>
      <c r="C20" s="146" t="s">
        <v>99</v>
      </c>
      <c r="D20" s="141">
        <f t="shared" si="0"/>
        <v>0</v>
      </c>
      <c r="E20" s="146"/>
      <c r="F20" s="138"/>
    </row>
    <row r="21" spans="1:6" ht="19.5" customHeight="1">
      <c r="A21" s="145"/>
      <c r="B21" s="142"/>
      <c r="C21" s="146" t="s">
        <v>102</v>
      </c>
      <c r="D21" s="141">
        <f t="shared" si="0"/>
        <v>0</v>
      </c>
      <c r="E21" s="146"/>
      <c r="F21" s="138"/>
    </row>
    <row r="22" spans="1:6" ht="19.5" customHeight="1">
      <c r="A22" s="145"/>
      <c r="B22" s="142"/>
      <c r="C22" s="146" t="s">
        <v>104</v>
      </c>
      <c r="D22" s="141">
        <f t="shared" si="0"/>
        <v>0</v>
      </c>
      <c r="E22" s="146"/>
      <c r="F22" s="138"/>
    </row>
    <row r="23" spans="1:6" ht="19.5" customHeight="1">
      <c r="A23" s="145"/>
      <c r="B23" s="142"/>
      <c r="C23" s="146" t="s">
        <v>105</v>
      </c>
      <c r="D23" s="141">
        <f t="shared" si="0"/>
        <v>0</v>
      </c>
      <c r="E23" s="146"/>
      <c r="F23" s="138"/>
    </row>
    <row r="24" spans="1:6" ht="19.5" customHeight="1">
      <c r="A24" s="145"/>
      <c r="B24" s="142"/>
      <c r="C24" s="146" t="s">
        <v>106</v>
      </c>
      <c r="D24" s="141">
        <f t="shared" si="0"/>
        <v>0</v>
      </c>
      <c r="E24" s="146"/>
      <c r="F24" s="138"/>
    </row>
    <row r="25" spans="1:6" ht="19.5" customHeight="1">
      <c r="A25" s="145"/>
      <c r="B25" s="142"/>
      <c r="C25" s="144" t="s">
        <v>107</v>
      </c>
      <c r="D25" s="96">
        <v>10.88</v>
      </c>
      <c r="E25" s="96">
        <v>10.88</v>
      </c>
      <c r="F25" s="138"/>
    </row>
    <row r="26" spans="1:6" ht="19.5" customHeight="1">
      <c r="A26" s="145"/>
      <c r="B26" s="142"/>
      <c r="C26" s="144" t="s">
        <v>108</v>
      </c>
      <c r="D26" s="141">
        <f t="shared" si="0"/>
        <v>0</v>
      </c>
      <c r="E26" s="144"/>
      <c r="F26" s="138"/>
    </row>
    <row r="27" spans="1:6" ht="19.5" customHeight="1">
      <c r="A27" s="145"/>
      <c r="B27" s="142"/>
      <c r="C27" s="144" t="s">
        <v>109</v>
      </c>
      <c r="D27" s="141">
        <f t="shared" si="0"/>
        <v>0</v>
      </c>
      <c r="E27" s="144"/>
      <c r="F27" s="138"/>
    </row>
    <row r="28" spans="1:6" ht="19.5" customHeight="1">
      <c r="A28" s="145"/>
      <c r="B28" s="142"/>
      <c r="C28" s="144" t="s">
        <v>110</v>
      </c>
      <c r="D28" s="141">
        <f t="shared" si="0"/>
        <v>0</v>
      </c>
      <c r="E28" s="144"/>
      <c r="F28" s="138"/>
    </row>
    <row r="29" spans="1:6" ht="19.5" customHeight="1">
      <c r="A29" s="145"/>
      <c r="B29" s="142"/>
      <c r="C29" s="144" t="s">
        <v>111</v>
      </c>
      <c r="D29" s="141">
        <f t="shared" si="0"/>
        <v>0</v>
      </c>
      <c r="E29" s="147"/>
      <c r="F29" s="138"/>
    </row>
    <row r="30" spans="1:6" ht="19.5" customHeight="1">
      <c r="A30" s="145"/>
      <c r="B30" s="142"/>
      <c r="C30" s="147" t="s">
        <v>112</v>
      </c>
      <c r="D30" s="141">
        <f t="shared" si="0"/>
        <v>0</v>
      </c>
      <c r="E30" s="137"/>
      <c r="F30" s="138"/>
    </row>
    <row r="31" spans="1:6" ht="19.5" customHeight="1">
      <c r="A31" s="145"/>
      <c r="B31" s="142"/>
      <c r="C31" s="137" t="s">
        <v>113</v>
      </c>
      <c r="D31" s="141">
        <f t="shared" si="0"/>
        <v>0</v>
      </c>
      <c r="E31" s="47"/>
      <c r="F31" s="138"/>
    </row>
    <row r="32" spans="1:6" ht="19.5" customHeight="1">
      <c r="A32" s="145"/>
      <c r="B32" s="142"/>
      <c r="C32" s="47" t="s">
        <v>114</v>
      </c>
      <c r="D32" s="141">
        <f t="shared" si="0"/>
        <v>0</v>
      </c>
      <c r="E32" s="137"/>
      <c r="F32" s="138"/>
    </row>
    <row r="33" spans="1:6" ht="19.5" customHeight="1">
      <c r="A33" s="145"/>
      <c r="B33" s="142"/>
      <c r="C33" s="137" t="s">
        <v>115</v>
      </c>
      <c r="D33" s="141">
        <f t="shared" si="0"/>
        <v>0</v>
      </c>
      <c r="E33" s="137"/>
      <c r="F33" s="138"/>
    </row>
    <row r="34" spans="1:6" ht="19.5" customHeight="1">
      <c r="A34" s="145"/>
      <c r="B34" s="142"/>
      <c r="C34" s="137" t="s">
        <v>116</v>
      </c>
      <c r="D34" s="148"/>
      <c r="E34" s="149"/>
      <c r="F34" s="138"/>
    </row>
    <row r="35" spans="1:6" ht="19.5" customHeight="1">
      <c r="A35" s="145"/>
      <c r="B35" s="142"/>
      <c r="C35" s="137" t="s">
        <v>117</v>
      </c>
      <c r="D35" s="148"/>
      <c r="E35" s="149"/>
      <c r="F35" s="138"/>
    </row>
    <row r="36" spans="1:6" ht="19.5" customHeight="1">
      <c r="A36" s="211" t="s">
        <v>118</v>
      </c>
      <c r="B36" s="150">
        <f>B6+B9</f>
        <v>264.79000000000002</v>
      </c>
      <c r="C36" s="211" t="s">
        <v>119</v>
      </c>
      <c r="D36" s="150">
        <f>SUM(D6:D35)</f>
        <v>264.79000000000002</v>
      </c>
      <c r="E36" s="150">
        <f>SUM(E6:E35)</f>
        <v>264.79000000000002</v>
      </c>
      <c r="F36" s="151">
        <f>SUM(F6:F34)</f>
        <v>0</v>
      </c>
    </row>
    <row r="37" spans="1:6" ht="19.5" customHeight="1">
      <c r="A37" s="251" t="s">
        <v>177</v>
      </c>
      <c r="B37" s="251"/>
      <c r="C37" s="251"/>
      <c r="D37" s="251"/>
      <c r="E37" s="251"/>
      <c r="F37" s="251"/>
    </row>
    <row r="38" spans="1:6" ht="21" customHeight="1"/>
    <row r="39" spans="1:6" ht="21" customHeight="1"/>
    <row r="40" spans="1:6" ht="21" customHeight="1"/>
    <row r="41" spans="1:6" ht="21" customHeight="1"/>
    <row r="42" spans="1:6" ht="21" customHeight="1"/>
    <row r="43" spans="1:6" ht="21" customHeight="1"/>
    <row r="44" spans="1:6" ht="21" customHeight="1"/>
    <row r="45" spans="1:6" ht="21" customHeight="1"/>
    <row r="46" spans="1:6" ht="21" customHeight="1"/>
    <row r="47" spans="1:6" ht="21" customHeight="1"/>
    <row r="48" spans="1:6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6.25" customHeight="1"/>
    <row r="156" ht="26.25" customHeight="1"/>
    <row r="157" ht="26.25" customHeight="1"/>
    <row r="158" ht="26.25" customHeight="1"/>
    <row r="159" ht="26.25" customHeight="1"/>
    <row r="160" ht="26.25" customHeight="1"/>
    <row r="161" ht="26.25" customHeight="1"/>
    <row r="162" ht="26.25" customHeight="1"/>
    <row r="163" ht="26.25" customHeight="1"/>
    <row r="164" ht="26.25" customHeight="1"/>
    <row r="165" ht="26.25" customHeight="1"/>
    <row r="166" ht="26.25" customHeight="1"/>
    <row r="167" ht="26.25" customHeight="1"/>
    <row r="168" ht="26.25" customHeight="1"/>
    <row r="169" ht="26.25" customHeight="1"/>
    <row r="170" ht="26.25" customHeight="1"/>
    <row r="171" ht="26.25" customHeight="1"/>
    <row r="172" ht="26.25" customHeight="1"/>
    <row r="173" ht="26.25" customHeight="1"/>
    <row r="174" ht="26.25" customHeight="1"/>
    <row r="175" ht="26.25" customHeight="1"/>
    <row r="176" ht="26.25" customHeight="1"/>
    <row r="177" ht="26.25" customHeight="1"/>
    <row r="178" ht="26.25" customHeight="1"/>
    <row r="179" ht="26.25" customHeight="1"/>
    <row r="180" ht="26.25" customHeight="1"/>
    <row r="181" ht="26.25" customHeight="1"/>
    <row r="182" ht="26.25" customHeight="1"/>
    <row r="183" ht="26.25" customHeight="1"/>
    <row r="184" ht="26.25" customHeight="1"/>
    <row r="185" ht="26.25" customHeight="1"/>
    <row r="186" ht="26.25" customHeight="1"/>
    <row r="187" ht="26.25" customHeight="1"/>
    <row r="188" ht="26.25" customHeight="1"/>
    <row r="189" ht="26.25" customHeight="1"/>
    <row r="190" ht="26.25" customHeight="1"/>
    <row r="191" ht="26.25" customHeight="1"/>
    <row r="192" ht="26.25" customHeight="1"/>
    <row r="193" ht="26.25" customHeight="1"/>
    <row r="194" ht="26.25" customHeight="1"/>
    <row r="195" ht="26.25" customHeight="1"/>
    <row r="196" ht="26.25" customHeight="1"/>
    <row r="197" ht="26.25" customHeight="1"/>
    <row r="198" ht="26.25" customHeight="1"/>
    <row r="199" ht="26.25" customHeight="1"/>
    <row r="200" ht="26.25" customHeight="1"/>
    <row r="201" ht="26.25" customHeight="1"/>
    <row r="202" ht="26.25" customHeight="1"/>
    <row r="203" ht="26.25" customHeight="1"/>
    <row r="204" ht="26.25" customHeight="1"/>
    <row r="205" ht="26.25" customHeight="1"/>
    <row r="206" ht="26.25" customHeight="1"/>
    <row r="207" ht="26.25" customHeight="1"/>
    <row r="208" ht="26.25" customHeight="1"/>
    <row r="209" ht="26.25" customHeight="1"/>
    <row r="210" ht="26.25" customHeight="1"/>
    <row r="211" ht="26.25" customHeight="1"/>
    <row r="212" ht="26.25" customHeight="1"/>
    <row r="213" ht="26.25" customHeight="1"/>
    <row r="214" ht="26.25" customHeight="1"/>
    <row r="215" ht="26.25" customHeight="1"/>
    <row r="216" ht="26.25" customHeight="1"/>
    <row r="217" ht="26.25" customHeight="1"/>
    <row r="218" ht="26.25" customHeight="1"/>
    <row r="219" ht="26.25" customHeight="1"/>
    <row r="220" ht="26.25" customHeight="1"/>
    <row r="221" ht="26.25" customHeight="1"/>
    <row r="222" ht="26.25" customHeight="1"/>
    <row r="223" ht="26.25" customHeight="1"/>
    <row r="224" ht="26.25" customHeight="1"/>
    <row r="225" ht="26.25" customHeight="1"/>
    <row r="226" ht="26.25" customHeight="1"/>
    <row r="227" ht="26.25" customHeight="1"/>
    <row r="228" ht="26.25" customHeight="1"/>
    <row r="229" ht="26.25" customHeight="1"/>
    <row r="230" ht="26.25" customHeight="1"/>
    <row r="231" ht="26.25" customHeight="1"/>
    <row r="232" ht="26.25" customHeight="1"/>
    <row r="233" ht="26.25" customHeight="1"/>
    <row r="234" ht="26.25" customHeight="1"/>
    <row r="235" ht="19.899999999999999" customHeight="1"/>
    <row r="236" ht="19.899999999999999" customHeight="1"/>
    <row r="237" ht="19.899999999999999" customHeight="1"/>
    <row r="238" ht="19.899999999999999" customHeight="1"/>
  </sheetData>
  <mergeCells count="4">
    <mergeCell ref="A2:F2"/>
    <mergeCell ref="A4:B4"/>
    <mergeCell ref="C4:F4"/>
    <mergeCell ref="A37:F37"/>
  </mergeCells>
  <phoneticPr fontId="17" type="noConversion"/>
  <conditionalFormatting sqref="A6:A16">
    <cfRule type="cellIs" dxfId="3" priority="1" stopIfTrue="1" operator="equal">
      <formula>0</formula>
    </cfRule>
  </conditionalFormatting>
  <printOptions horizontalCentered="1"/>
  <pageMargins left="0.35" right="0.35" top="0.71" bottom="0.47" header="0.51" footer="0.31"/>
  <pageSetup paperSize="9" firstPageNumber="24" orientation="portrait" useFirstPageNumber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5"/>
  <sheetViews>
    <sheetView showZeros="0" workbookViewId="0">
      <selection activeCell="A9" sqref="A9"/>
    </sheetView>
  </sheetViews>
  <sheetFormatPr defaultColWidth="6.875" defaultRowHeight="23.25" customHeight="1"/>
  <cols>
    <col min="1" max="1" width="15.625" style="77" customWidth="1"/>
    <col min="2" max="2" width="21" style="77" customWidth="1"/>
    <col min="3" max="3" width="18.5" style="77" customWidth="1"/>
    <col min="4" max="4" width="28.875" style="77" customWidth="1"/>
    <col min="5" max="5" width="30.125" style="77" customWidth="1"/>
    <col min="6" max="16384" width="6.875" style="77"/>
  </cols>
  <sheetData>
    <row r="1" spans="1:5" s="43" customFormat="1" ht="23.25" customHeight="1">
      <c r="A1" s="9" t="s">
        <v>178</v>
      </c>
    </row>
    <row r="2" spans="1:5" ht="30" customHeight="1">
      <c r="A2" s="252" t="s">
        <v>179</v>
      </c>
      <c r="B2" s="252"/>
      <c r="C2" s="252"/>
      <c r="D2" s="252"/>
      <c r="E2" s="252"/>
    </row>
    <row r="3" spans="1:5" ht="23.25" customHeight="1">
      <c r="A3" s="78"/>
      <c r="E3" s="83" t="s">
        <v>23</v>
      </c>
    </row>
    <row r="4" spans="1:5" s="112" customFormat="1" ht="35.1" customHeight="1">
      <c r="A4" s="28" t="s">
        <v>123</v>
      </c>
      <c r="B4" s="28" t="s">
        <v>124</v>
      </c>
      <c r="C4" s="114" t="s">
        <v>28</v>
      </c>
      <c r="D4" s="28" t="s">
        <v>34</v>
      </c>
      <c r="E4" s="114" t="s">
        <v>180</v>
      </c>
    </row>
    <row r="5" spans="1:5" s="113" customFormat="1" ht="23.25" customHeight="1">
      <c r="A5" s="89"/>
      <c r="B5" s="119" t="s">
        <v>28</v>
      </c>
      <c r="C5" s="122">
        <f>SUM(C6:C8)</f>
        <v>264.79000000000002</v>
      </c>
      <c r="D5" s="122">
        <f>SUM(D6:D8)</f>
        <v>164.79000000000002</v>
      </c>
      <c r="E5" s="122">
        <f>SUM(E6:E8)</f>
        <v>100</v>
      </c>
    </row>
    <row r="6" spans="1:5" ht="30.95" customHeight="1">
      <c r="A6" s="123" t="s">
        <v>126</v>
      </c>
      <c r="B6" s="124" t="s">
        <v>164</v>
      </c>
      <c r="C6" s="125">
        <f t="shared" ref="C6:C13" si="0">D6+E6</f>
        <v>225.62</v>
      </c>
      <c r="D6" s="126">
        <v>125.62</v>
      </c>
      <c r="E6" s="127">
        <v>100</v>
      </c>
    </row>
    <row r="7" spans="1:5" ht="23.25" customHeight="1">
      <c r="A7" s="123" t="s">
        <v>128</v>
      </c>
      <c r="B7" s="124" t="s">
        <v>181</v>
      </c>
      <c r="C7" s="125">
        <f t="shared" si="0"/>
        <v>3.36</v>
      </c>
      <c r="D7" s="126">
        <v>3.36</v>
      </c>
      <c r="E7" s="127"/>
    </row>
    <row r="8" spans="1:5" ht="27" customHeight="1">
      <c r="A8" s="124">
        <v>2010501</v>
      </c>
      <c r="B8" s="124" t="s">
        <v>182</v>
      </c>
      <c r="C8" s="125">
        <f t="shared" si="0"/>
        <v>35.81</v>
      </c>
      <c r="D8" s="126">
        <v>35.81</v>
      </c>
      <c r="E8" s="127"/>
    </row>
    <row r="9" spans="1:5" ht="23.25" customHeight="1">
      <c r="A9" s="95"/>
      <c r="B9" s="95"/>
      <c r="C9" s="122">
        <f t="shared" si="0"/>
        <v>0</v>
      </c>
      <c r="D9" s="95"/>
      <c r="E9" s="95"/>
    </row>
    <row r="10" spans="1:5" ht="23.25" customHeight="1">
      <c r="A10" s="95"/>
      <c r="B10" s="95"/>
      <c r="C10" s="122">
        <f t="shared" si="0"/>
        <v>0</v>
      </c>
      <c r="D10" s="95"/>
      <c r="E10" s="95"/>
    </row>
    <row r="11" spans="1:5" ht="23.25" customHeight="1">
      <c r="A11" s="95"/>
      <c r="B11" s="95"/>
      <c r="C11" s="122">
        <f t="shared" si="0"/>
        <v>0</v>
      </c>
      <c r="D11" s="95"/>
      <c r="E11" s="95"/>
    </row>
    <row r="12" spans="1:5" ht="23.25" customHeight="1">
      <c r="A12" s="95"/>
      <c r="B12" s="95"/>
      <c r="C12" s="122">
        <f t="shared" si="0"/>
        <v>0</v>
      </c>
      <c r="D12" s="95"/>
      <c r="E12" s="95"/>
    </row>
    <row r="13" spans="1:5" ht="23.25" customHeight="1">
      <c r="A13" s="95"/>
      <c r="B13" s="95"/>
      <c r="C13" s="122">
        <f t="shared" si="0"/>
        <v>0</v>
      </c>
      <c r="D13" s="95"/>
      <c r="E13" s="95"/>
    </row>
    <row r="14" spans="1:5" ht="29.25" customHeight="1">
      <c r="A14" s="253" t="s">
        <v>183</v>
      </c>
      <c r="B14" s="253"/>
      <c r="C14" s="253"/>
      <c r="D14" s="253"/>
      <c r="E14" s="253"/>
    </row>
    <row r="15" spans="1:5" ht="20.100000000000001" customHeight="1">
      <c r="A15" s="254"/>
      <c r="B15" s="255"/>
      <c r="C15" s="255"/>
      <c r="D15" s="255"/>
      <c r="E15" s="255"/>
    </row>
  </sheetData>
  <mergeCells count="3">
    <mergeCell ref="A2:E2"/>
    <mergeCell ref="A14:E14"/>
    <mergeCell ref="A15:E15"/>
  </mergeCells>
  <phoneticPr fontId="17" type="noConversion"/>
  <printOptions horizontalCentered="1"/>
  <pageMargins left="0.35" right="0.35" top="0.98" bottom="0.98" header="0.51" footer="0.51"/>
  <pageSetup paperSize="9" firstPageNumber="25" orientation="landscape" useFirstPageNumber="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1</vt:i4>
      </vt:variant>
    </vt:vector>
  </HeadingPairs>
  <TitlesOfParts>
    <vt:vector size="20" baseType="lpstr">
      <vt:lpstr>目录</vt:lpstr>
      <vt:lpstr>1.部门收支总表（批复表）</vt:lpstr>
      <vt:lpstr>2.部门收支总表</vt:lpstr>
      <vt:lpstr>3.部门收入总表</vt:lpstr>
      <vt:lpstr>4.部门支出总表</vt:lpstr>
      <vt:lpstr>5.部门支出总表（部门预算经济分类）</vt:lpstr>
      <vt:lpstr>6.部门支出总表（政府预算经济分类）</vt:lpstr>
      <vt:lpstr>7.财政拨款收支总表</vt:lpstr>
      <vt:lpstr>8.财政拨款支出表</vt:lpstr>
      <vt:lpstr>9.一般公共预算拨款支出表</vt:lpstr>
      <vt:lpstr>10.一般公共预算基本支出表</vt:lpstr>
      <vt:lpstr>11.一般公共预算基本支出表（经济分类）</vt:lpstr>
      <vt:lpstr>12..政府性基金预算支出表（按部门预算经济分类）</vt:lpstr>
      <vt:lpstr>13.政府性基金预算支出表（按政府预算经济分类）</vt:lpstr>
      <vt:lpstr>14.一般公共预算“三公”经费支出表</vt:lpstr>
      <vt:lpstr>15.专项业务经费（批复表）</vt:lpstr>
      <vt:lpstr>16.项目表（批复表）</vt:lpstr>
      <vt:lpstr>17.项目绩效表</vt:lpstr>
      <vt:lpstr>18.整体绩效表</vt:lpstr>
      <vt:lpstr>目录!Print_Area</vt:lpstr>
    </vt:vector>
  </TitlesOfParts>
  <Company>Microsoft Corporation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王建辉</dc:creator>
  <cp:lastModifiedBy>Windows 用户</cp:lastModifiedBy>
  <cp:revision>1</cp:revision>
  <cp:lastPrinted>2021-01-29T08:58:23Z</cp:lastPrinted>
  <dcterms:created xsi:type="dcterms:W3CDTF">2015-04-15T03:34:12Z</dcterms:created>
  <dcterms:modified xsi:type="dcterms:W3CDTF">2021-02-05T07:10:56Z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